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/>
  <mc:AlternateContent xmlns:mc="http://schemas.openxmlformats.org/markup-compatibility/2006">
    <mc:Choice Requires="x15">
      <x15ac:absPath xmlns:x15ac="http://schemas.microsoft.com/office/spreadsheetml/2010/11/ac" url="E:\NA WWW POZIOM 5 OPRACOWANAI 2015\"/>
    </mc:Choice>
  </mc:AlternateContent>
  <bookViews>
    <workbookView xWindow="0" yWindow="0" windowWidth="6300" windowHeight="0" tabRatio="721"/>
  </bookViews>
  <sheets>
    <sheet name="Plan studiów " sheetId="1" r:id="rId1"/>
    <sheet name="Arkusz1" sheetId="2" r:id="rId2"/>
    <sheet name="Arkusz2" sheetId="3" r:id="rId3"/>
  </sheets>
  <calcPr calcId="162913"/>
</workbook>
</file>

<file path=xl/calcChain.xml><?xml version="1.0" encoding="utf-8"?>
<calcChain xmlns="http://schemas.openxmlformats.org/spreadsheetml/2006/main">
  <c r="BK38" i="1" l="1"/>
  <c r="F38" i="1"/>
  <c r="BK37" i="1"/>
  <c r="F37" i="1"/>
  <c r="BK36" i="1"/>
  <c r="F36" i="1"/>
  <c r="BK35" i="1"/>
  <c r="F35" i="1"/>
  <c r="BK34" i="1"/>
  <c r="F34" i="1"/>
  <c r="BK33" i="1"/>
  <c r="F33" i="1"/>
  <c r="BK32" i="1"/>
  <c r="F32" i="1"/>
  <c r="BK31" i="1"/>
  <c r="F31" i="1"/>
  <c r="BK30" i="1"/>
  <c r="F30" i="1"/>
  <c r="BK29" i="1"/>
  <c r="F29" i="1"/>
  <c r="BK28" i="1"/>
  <c r="F28" i="1"/>
  <c r="BK27" i="1"/>
  <c r="F27" i="1"/>
  <c r="BK26" i="1"/>
  <c r="F26" i="1"/>
  <c r="BK25" i="1"/>
  <c r="F25" i="1"/>
  <c r="BK24" i="1"/>
  <c r="F24" i="1"/>
  <c r="BK23" i="1"/>
  <c r="F23" i="1"/>
  <c r="BK22" i="1"/>
  <c r="F22" i="1"/>
  <c r="BK21" i="1"/>
  <c r="F21" i="1"/>
  <c r="BK20" i="1"/>
  <c r="F20" i="1"/>
  <c r="BK19" i="1"/>
  <c r="F19" i="1"/>
  <c r="BK18" i="1"/>
  <c r="F18" i="1"/>
  <c r="BK17" i="1"/>
  <c r="F17" i="1"/>
  <c r="BD43" i="1"/>
  <c r="BK16" i="1" l="1"/>
  <c r="BK39" i="1"/>
  <c r="BI40" i="1"/>
  <c r="F10" i="1"/>
  <c r="F11" i="1"/>
  <c r="F12" i="1"/>
  <c r="F13" i="1"/>
  <c r="F14" i="1"/>
  <c r="F15" i="1"/>
  <c r="F16" i="1"/>
  <c r="F39" i="1"/>
  <c r="BK10" i="1"/>
  <c r="BK11" i="1"/>
  <c r="BK12" i="1"/>
  <c r="BK13" i="1"/>
  <c r="BK14" i="1"/>
  <c r="BK15" i="1"/>
  <c r="F9" i="1" l="1"/>
  <c r="BF43" i="1"/>
  <c r="AF43" i="1"/>
  <c r="AS43" i="1"/>
  <c r="S43" i="1"/>
  <c r="BB43" i="1"/>
  <c r="AZ43" i="1"/>
  <c r="AX43" i="1"/>
  <c r="AQ43" i="1"/>
  <c r="AO43" i="1"/>
  <c r="AM43" i="1"/>
  <c r="AK43" i="1"/>
  <c r="AD43" i="1"/>
  <c r="AB43" i="1"/>
  <c r="Z43" i="1"/>
  <c r="X43" i="1"/>
  <c r="Q43" i="1"/>
  <c r="O43" i="1"/>
  <c r="M43" i="1"/>
  <c r="K43" i="1"/>
  <c r="BH40" i="1"/>
  <c r="BG40" i="1"/>
  <c r="BF40" i="1"/>
  <c r="AV40" i="1"/>
  <c r="AU40" i="1"/>
  <c r="AT40" i="1"/>
  <c r="AS40" i="1"/>
  <c r="AI40" i="1"/>
  <c r="AH40" i="1"/>
  <c r="AG40" i="1"/>
  <c r="AF40" i="1"/>
  <c r="V40" i="1"/>
  <c r="U40" i="1"/>
  <c r="T40" i="1"/>
  <c r="S40" i="1"/>
  <c r="AJ42" i="1" l="1"/>
  <c r="X53" i="1"/>
  <c r="BJ42" i="1"/>
  <c r="AW42" i="1"/>
  <c r="W42" i="1"/>
  <c r="K52" i="1"/>
  <c r="X52" i="1"/>
  <c r="AK52" i="1"/>
  <c r="AX52" i="1"/>
  <c r="K51" i="1"/>
  <c r="X51" i="1"/>
  <c r="AK51" i="1"/>
  <c r="AX51" i="1"/>
  <c r="BK9" i="1"/>
  <c r="BK41" i="1" l="1"/>
  <c r="BK42" i="1"/>
  <c r="K53" i="1"/>
  <c r="AJ40" i="1"/>
  <c r="AJ50" i="1" s="1"/>
  <c r="W40" i="1"/>
  <c r="W50" i="1" s="1"/>
  <c r="BJ40" i="1"/>
  <c r="AW40" i="1"/>
  <c r="AW50" i="1" s="1"/>
  <c r="J43" i="1"/>
  <c r="AM45" i="1"/>
  <c r="M45" i="1"/>
  <c r="AK53" i="1"/>
  <c r="I43" i="1"/>
  <c r="BK51" i="1"/>
  <c r="H43" i="1"/>
  <c r="G43" i="1"/>
  <c r="AX53" i="1"/>
  <c r="AX45" i="1"/>
  <c r="BK52" i="1"/>
  <c r="BK53" i="1" l="1"/>
  <c r="BK40" i="1"/>
  <c r="AQ45" i="1"/>
  <c r="AK45" i="1"/>
  <c r="AO45" i="1"/>
  <c r="BD45" i="1"/>
  <c r="AZ45" i="1"/>
  <c r="BB45" i="1"/>
  <c r="O45" i="1"/>
  <c r="K45" i="1"/>
  <c r="Q45" i="1"/>
  <c r="F43" i="1"/>
  <c r="H45" i="1" s="1"/>
  <c r="X45" i="1"/>
  <c r="AD45" i="1"/>
  <c r="Z45" i="1"/>
  <c r="AB45" i="1"/>
  <c r="AS45" i="1" l="1"/>
  <c r="BF45" i="1"/>
  <c r="S45" i="1"/>
  <c r="J45" i="1"/>
  <c r="I45" i="1"/>
  <c r="G45" i="1"/>
  <c r="AF45" i="1"/>
  <c r="F45" i="1" l="1"/>
</calcChain>
</file>

<file path=xl/sharedStrings.xml><?xml version="1.0" encoding="utf-8"?>
<sst xmlns="http://schemas.openxmlformats.org/spreadsheetml/2006/main" count="192" uniqueCount="121">
  <si>
    <t xml:space="preserve">P L A N   S T U D I Ó W </t>
  </si>
  <si>
    <t>Lp.</t>
  </si>
  <si>
    <t>Liczba egzaminów</t>
  </si>
  <si>
    <t>Liczba zaliczeń</t>
  </si>
  <si>
    <t>Razem</t>
  </si>
  <si>
    <t>w tym</t>
  </si>
  <si>
    <t>Tygodni w semestrze</t>
  </si>
  <si>
    <t xml:space="preserve">   </t>
  </si>
  <si>
    <t>W</t>
  </si>
  <si>
    <t>C</t>
  </si>
  <si>
    <t>L</t>
  </si>
  <si>
    <t>P</t>
  </si>
  <si>
    <t>KA</t>
  </si>
  <si>
    <t>Wykłady</t>
  </si>
  <si>
    <t>Ćwiczenia</t>
  </si>
  <si>
    <t>Laboratoria</t>
  </si>
  <si>
    <t>Projekty</t>
  </si>
  <si>
    <t>Oznaczenie:</t>
  </si>
  <si>
    <t>Razem liczba godzin</t>
  </si>
  <si>
    <t>ogółem</t>
  </si>
  <si>
    <t>Procentowy udział liczby godzin zajęć</t>
  </si>
  <si>
    <t>Łączna liczba punktów ECTS</t>
  </si>
  <si>
    <t>Uwagi:</t>
  </si>
  <si>
    <t>Plan studiów obowiązuje od:</t>
  </si>
  <si>
    <t>Rozdział zajęć dydaktycznych na semestry</t>
  </si>
  <si>
    <t>Kod modułu kształcenia</t>
  </si>
  <si>
    <t>Nazwa modułu kształcenia</t>
  </si>
  <si>
    <t>za zajęcia o charakterze praktycznym</t>
  </si>
  <si>
    <t>Liczba punktów ECTS za zajęcia o charakterze praktycznym</t>
  </si>
  <si>
    <t>Liczba punktów ECTS za zajęcia wymagające bezpośredniego udziału nauczycieli akademickich</t>
  </si>
  <si>
    <t>Zatwierdzenie:</t>
  </si>
  <si>
    <t>Liczba godzin tygodniowo</t>
  </si>
  <si>
    <t xml:space="preserve">     Ogólna liczba godzin</t>
  </si>
  <si>
    <t>Liczba punktów ECTS</t>
  </si>
  <si>
    <t>za pozostałe zajęcia</t>
  </si>
  <si>
    <t>Liczba punktów ECTS za praktyki</t>
  </si>
  <si>
    <t>E - egzamin</t>
  </si>
  <si>
    <t>Z - zaliczenie na podstawie bieżącej kontroli postępów w semestrze</t>
  </si>
  <si>
    <t>KA - punkty ECTS</t>
  </si>
  <si>
    <r>
      <t>KA</t>
    </r>
    <r>
      <rPr>
        <vertAlign val="subscript"/>
        <sz val="6"/>
        <rFont val="Times New Roman"/>
        <family val="1"/>
        <charset val="238"/>
      </rPr>
      <t>W</t>
    </r>
  </si>
  <si>
    <r>
      <t>KA</t>
    </r>
    <r>
      <rPr>
        <vertAlign val="subscript"/>
        <sz val="6"/>
        <rFont val="Times New Roman"/>
        <family val="1"/>
        <charset val="238"/>
      </rPr>
      <t>C</t>
    </r>
  </si>
  <si>
    <r>
      <t>KA</t>
    </r>
    <r>
      <rPr>
        <vertAlign val="subscript"/>
        <sz val="6"/>
        <rFont val="Times New Roman"/>
        <family val="1"/>
        <charset val="238"/>
      </rPr>
      <t>L</t>
    </r>
  </si>
  <si>
    <r>
      <t>KA</t>
    </r>
    <r>
      <rPr>
        <vertAlign val="subscript"/>
        <sz val="6"/>
        <rFont val="Times New Roman"/>
        <family val="1"/>
        <charset val="238"/>
      </rPr>
      <t>P</t>
    </r>
  </si>
  <si>
    <t>Semestr  II</t>
  </si>
  <si>
    <t>Semestr  III</t>
  </si>
  <si>
    <t>Semestr IV</t>
  </si>
  <si>
    <t>Semestr  I</t>
  </si>
  <si>
    <t>PO-A1</t>
  </si>
  <si>
    <t>PO-A2</t>
  </si>
  <si>
    <t>PO-A3</t>
  </si>
  <si>
    <t>PO-A4</t>
  </si>
  <si>
    <t>PO-A5</t>
  </si>
  <si>
    <t>PO-A6</t>
  </si>
  <si>
    <t>PO-B1</t>
  </si>
  <si>
    <t>PO-B2</t>
  </si>
  <si>
    <t>PO-B3</t>
  </si>
  <si>
    <t>PO-C1</t>
  </si>
  <si>
    <t>PO-C2</t>
  </si>
  <si>
    <t>PO-C3</t>
  </si>
  <si>
    <t>PO-C4</t>
  </si>
  <si>
    <t>PO-C5</t>
  </si>
  <si>
    <t>PO-C6</t>
  </si>
  <si>
    <t>PO-C7</t>
  </si>
  <si>
    <t>PO-C8</t>
  </si>
  <si>
    <t>PO-C9</t>
  </si>
  <si>
    <t>PO-C10</t>
  </si>
  <si>
    <t>PO-C11</t>
  </si>
  <si>
    <t>PO-C12</t>
  </si>
  <si>
    <t>PO-C13</t>
  </si>
  <si>
    <t>PO-C14</t>
  </si>
  <si>
    <t>PO-C15</t>
  </si>
  <si>
    <t>PO-C16</t>
  </si>
  <si>
    <t>PO-C17</t>
  </si>
  <si>
    <t>PO-E1</t>
  </si>
  <si>
    <t>PO-E2</t>
  </si>
  <si>
    <t>PO-E3</t>
  </si>
  <si>
    <t>PO-E4</t>
  </si>
  <si>
    <t>Język angielski</t>
  </si>
  <si>
    <t>Wprowadzenie do technik informatycznych</t>
  </si>
  <si>
    <t>Bezpieczeństwo i higiena pracy</t>
  </si>
  <si>
    <t>Podstawy przedsiębiorczości</t>
  </si>
  <si>
    <t>Komunikacja interpersonalna i praca w zespole</t>
  </si>
  <si>
    <t>Wychowanie fizyczne</t>
  </si>
  <si>
    <t>Trygonometria i geometria dwu- i tójwymiarowa</t>
  </si>
  <si>
    <t>Wprowadzenie do mechaniki technicznej</t>
  </si>
  <si>
    <t>Materiały konstrukcyjne</t>
  </si>
  <si>
    <t xml:space="preserve">Rysunek techniczny </t>
  </si>
  <si>
    <t xml:space="preserve">CAD </t>
  </si>
  <si>
    <t>Wprowadzenie do konstrukcji maszyn</t>
  </si>
  <si>
    <t>Centra obróbkowe CNC</t>
  </si>
  <si>
    <t>Metrologia warsztatowa i kontrola jakości</t>
  </si>
  <si>
    <t>Techniki wytwarzania</t>
  </si>
  <si>
    <t>Podstawy projektowania procesów technologicznych</t>
  </si>
  <si>
    <t>Podstawy programowania obrabiarek CNC</t>
  </si>
  <si>
    <t>Programowanie warsztatowe OSN</t>
  </si>
  <si>
    <t>Komputerowo wspomagane programowanie obróbki (CAM)</t>
  </si>
  <si>
    <t>Podstawy eksploatacji obrabiarek sterowanych numerycznie</t>
  </si>
  <si>
    <t>Analiza ekonomiczna produkcji</t>
  </si>
  <si>
    <t>Podstawy zarządzania produkcją</t>
  </si>
  <si>
    <t>Podstawy zarządzania środowiskiem i ekologia</t>
  </si>
  <si>
    <t xml:space="preserve">Przedmioty wybieralne </t>
  </si>
  <si>
    <t>Projekt zespołowy</t>
  </si>
  <si>
    <t>Praktyka operatora centrum obróbkowego</t>
  </si>
  <si>
    <t>Praktyka programisty centrum obróbkowego</t>
  </si>
  <si>
    <t>Projekt dyplomowy</t>
  </si>
  <si>
    <t>Przygotowanie do egzaminu dyplomowego</t>
  </si>
  <si>
    <t>E</t>
  </si>
  <si>
    <t>Z</t>
  </si>
  <si>
    <t>Podstawy napędów i sterowania obrabiarek numerycznych</t>
  </si>
  <si>
    <t>15 dni (zaliczenie)</t>
  </si>
  <si>
    <t>30 dni (zaliczenie)</t>
  </si>
  <si>
    <t>20 dni (zaliczenie)</t>
  </si>
  <si>
    <t>Praktyka zawodowa - programisty centrum obróbkowego - 20 dni</t>
  </si>
  <si>
    <t>Praktyka zawodowa - operatora centrum obróbkowego - 60 dni</t>
  </si>
  <si>
    <t>Państwowa Wyższa Szkoła Zawodowa w Elblągu</t>
  </si>
  <si>
    <t>Instytut Politechniczny</t>
  </si>
  <si>
    <t>5 poziom kształcenia</t>
  </si>
  <si>
    <r>
      <t xml:space="preserve">Kierunek: </t>
    </r>
    <r>
      <rPr>
        <b/>
        <sz val="14"/>
        <rFont val="Times New Roman"/>
        <family val="1"/>
        <charset val="238"/>
      </rPr>
      <t xml:space="preserve"> PROGRAMISTA-OPERATOR CENTRÓW OBRÓBKOWYCH CNC</t>
    </r>
  </si>
  <si>
    <t>profil praktyczny</t>
  </si>
  <si>
    <t>z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</si>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</sst>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"/>
    <numFmt numFmtId="165" formatCode="0.0"/>
  </numFmts>
  <fonts count="48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color rgb="FFFF0000"/>
      <name val="Arial CE"/>
      <family val="2"/>
      <charset val="238"/>
    </font>
    <font>
      <sz val="5"/>
      <color rgb="FFFF0000"/>
      <name val="Arial CE"/>
      <family val="2"/>
      <charset val="238"/>
    </font>
    <font>
      <sz val="8"/>
      <color rgb="FFFF0000"/>
      <name val="Arial CE"/>
      <family val="2"/>
      <charset val="238"/>
    </font>
    <font>
      <sz val="6"/>
      <color rgb="FFFF0000"/>
      <name val="Arial CE"/>
      <family val="2"/>
      <charset val="238"/>
    </font>
    <font>
      <sz val="9"/>
      <color rgb="FFFF0000"/>
      <name val="Arial CE"/>
      <family val="2"/>
      <charset val="238"/>
    </font>
    <font>
      <sz val="10"/>
      <color rgb="FFFF0000"/>
      <name val="Times New Roman"/>
      <family val="1"/>
      <charset val="238"/>
    </font>
    <font>
      <sz val="5"/>
      <color rgb="FFFF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14"/>
      <name val="Times New Roman"/>
      <family val="1"/>
      <charset val="238"/>
    </font>
    <font>
      <sz val="5"/>
      <name val="Times New Roman"/>
      <family val="1"/>
      <charset val="238"/>
    </font>
    <font>
      <sz val="8"/>
      <name val="Times New Roman"/>
      <family val="1"/>
      <charset val="238"/>
    </font>
    <font>
      <b/>
      <sz val="20"/>
      <name val="Times New Roman"/>
      <family val="1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sz val="6"/>
      <name val="Times New Roman"/>
      <family val="1"/>
      <charset val="238"/>
    </font>
    <font>
      <sz val="12"/>
      <name val="Times New Roman"/>
      <family val="1"/>
      <charset val="238"/>
    </font>
    <font>
      <b/>
      <sz val="6"/>
      <name val="Times New Roman"/>
      <family val="1"/>
      <charset val="238"/>
    </font>
    <font>
      <sz val="6"/>
      <color rgb="FFFF000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vertAlign val="subscript"/>
      <sz val="6"/>
      <name val="Times New Roman"/>
      <family val="1"/>
      <charset val="238"/>
    </font>
    <font>
      <sz val="10"/>
      <name val="Arial CE"/>
      <charset val="238"/>
    </font>
    <font>
      <sz val="7"/>
      <name val="Times New Roman"/>
      <family val="1"/>
      <charset val="238"/>
    </font>
    <font>
      <sz val="11"/>
      <name val="Arial"/>
      <family val="2"/>
      <charset val="238"/>
    </font>
    <font>
      <b/>
      <i/>
      <sz val="12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20" fillId="0" borderId="0"/>
    <xf numFmtId="0" fontId="19" fillId="0" borderId="0"/>
    <xf numFmtId="0" fontId="19" fillId="0" borderId="0"/>
    <xf numFmtId="0" fontId="19" fillId="0" borderId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9" fillId="23" borderId="9" applyNumberFormat="0" applyAlignment="0" applyProtection="0"/>
    <xf numFmtId="0" fontId="17" fillId="3" borderId="0" applyNumberFormat="0" applyBorder="0" applyAlignment="0" applyProtection="0"/>
    <xf numFmtId="0" fontId="44" fillId="0" borderId="0"/>
  </cellStyleXfs>
  <cellXfs count="428">
    <xf numFmtId="0" fontId="0" fillId="0" borderId="0" xfId="0"/>
    <xf numFmtId="0" fontId="21" fillId="0" borderId="0" xfId="36" applyFont="1" applyAlignment="1">
      <alignment vertical="center"/>
    </xf>
    <xf numFmtId="0" fontId="22" fillId="0" borderId="0" xfId="36" applyFont="1" applyAlignment="1">
      <alignment horizontal="right" vertical="center"/>
    </xf>
    <xf numFmtId="0" fontId="22" fillId="0" borderId="0" xfId="36" applyFont="1" applyAlignment="1">
      <alignment vertical="center"/>
    </xf>
    <xf numFmtId="0" fontId="23" fillId="0" borderId="0" xfId="36" applyFont="1" applyAlignment="1">
      <alignment horizontal="center" vertical="center"/>
    </xf>
    <xf numFmtId="0" fontId="22" fillId="0" borderId="0" xfId="36" applyFont="1" applyAlignment="1">
      <alignment horizontal="center" vertical="center"/>
    </xf>
    <xf numFmtId="0" fontId="22" fillId="0" borderId="0" xfId="36" applyFont="1" applyAlignment="1">
      <alignment horizontal="left" vertical="center"/>
    </xf>
    <xf numFmtId="0" fontId="22" fillId="0" borderId="0" xfId="36" applyFont="1" applyBorder="1" applyAlignment="1">
      <alignment horizontal="left" vertical="center"/>
    </xf>
    <xf numFmtId="0" fontId="22" fillId="0" borderId="0" xfId="36" applyFont="1" applyBorder="1" applyAlignment="1">
      <alignment horizontal="right" vertical="center"/>
    </xf>
    <xf numFmtId="0" fontId="24" fillId="0" borderId="0" xfId="36" applyFont="1" applyAlignment="1">
      <alignment vertical="center"/>
    </xf>
    <xf numFmtId="0" fontId="23" fillId="0" borderId="0" xfId="36" applyFont="1" applyAlignment="1">
      <alignment vertical="center"/>
    </xf>
    <xf numFmtId="0" fontId="24" fillId="0" borderId="0" xfId="36" applyFont="1" applyBorder="1" applyAlignment="1">
      <alignment vertical="center"/>
    </xf>
    <xf numFmtId="0" fontId="25" fillId="0" borderId="0" xfId="36" applyFont="1" applyAlignment="1">
      <alignment vertical="center"/>
    </xf>
    <xf numFmtId="0" fontId="25" fillId="0" borderId="0" xfId="36" applyFont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24" fillId="0" borderId="0" xfId="36" applyFont="1" applyAlignment="1"/>
    <xf numFmtId="0" fontId="24" fillId="0" borderId="0" xfId="36" applyFont="1" applyAlignment="1">
      <alignment vertical="center"/>
    </xf>
    <xf numFmtId="0" fontId="26" fillId="0" borderId="0" xfId="36" applyFont="1" applyAlignment="1">
      <alignment vertical="center"/>
    </xf>
    <xf numFmtId="0" fontId="27" fillId="0" borderId="0" xfId="36" applyFont="1" applyAlignment="1">
      <alignment horizontal="right" vertical="center"/>
    </xf>
    <xf numFmtId="0" fontId="27" fillId="0" borderId="0" xfId="36" applyFont="1" applyAlignment="1">
      <alignment vertical="center"/>
    </xf>
    <xf numFmtId="0" fontId="28" fillId="0" borderId="0" xfId="36" applyFont="1" applyAlignment="1">
      <alignment horizontal="center" vertical="center"/>
    </xf>
    <xf numFmtId="0" fontId="27" fillId="0" borderId="0" xfId="36" applyFont="1" applyAlignment="1">
      <alignment horizontal="center" vertical="center"/>
    </xf>
    <xf numFmtId="0" fontId="27" fillId="0" borderId="0" xfId="36" applyFont="1" applyAlignment="1">
      <alignment horizontal="left" vertical="center"/>
    </xf>
    <xf numFmtId="0" fontId="27" fillId="0" borderId="0" xfId="36" applyFont="1" applyBorder="1" applyAlignment="1">
      <alignment horizontal="left" vertical="center"/>
    </xf>
    <xf numFmtId="0" fontId="27" fillId="0" borderId="0" xfId="36" applyFont="1" applyBorder="1" applyAlignment="1">
      <alignment horizontal="right" vertical="center"/>
    </xf>
    <xf numFmtId="0" fontId="26" fillId="0" borderId="0" xfId="36" applyFont="1" applyAlignment="1">
      <alignment horizontal="right" vertical="center"/>
    </xf>
    <xf numFmtId="0" fontId="29" fillId="0" borderId="0" xfId="36" applyFont="1" applyAlignment="1">
      <alignment vertical="center"/>
    </xf>
    <xf numFmtId="0" fontId="30" fillId="0" borderId="0" xfId="36" applyFont="1" applyAlignment="1">
      <alignment horizontal="right" vertical="center"/>
    </xf>
    <xf numFmtId="0" fontId="31" fillId="0" borderId="0" xfId="36" applyFont="1" applyAlignment="1">
      <alignment horizontal="center" vertical="center"/>
    </xf>
    <xf numFmtId="0" fontId="30" fillId="0" borderId="0" xfId="36" applyFont="1" applyAlignment="1">
      <alignment horizontal="center" vertical="center"/>
    </xf>
    <xf numFmtId="0" fontId="30" fillId="0" borderId="0" xfId="36" applyFont="1" applyAlignment="1">
      <alignment horizontal="left" vertical="center"/>
    </xf>
    <xf numFmtId="0" fontId="33" fillId="0" borderId="0" xfId="36" applyFont="1" applyAlignment="1">
      <alignment vertical="center"/>
    </xf>
    <xf numFmtId="0" fontId="34" fillId="0" borderId="0" xfId="36" applyFont="1" applyAlignment="1">
      <alignment horizontal="left" vertical="center"/>
    </xf>
    <xf numFmtId="0" fontId="31" fillId="0" borderId="0" xfId="36" applyFont="1" applyAlignment="1">
      <alignment horizontal="right" wrapText="1"/>
    </xf>
    <xf numFmtId="0" fontId="35" fillId="0" borderId="0" xfId="36" applyFont="1" applyAlignment="1">
      <alignment horizontal="right" vertical="center"/>
    </xf>
    <xf numFmtId="0" fontId="36" fillId="0" borderId="0" xfId="36" applyFont="1" applyAlignment="1">
      <alignment vertical="center"/>
    </xf>
    <xf numFmtId="0" fontId="35" fillId="0" borderId="0" xfId="36" applyFont="1" applyAlignment="1">
      <alignment horizontal="center" vertical="center"/>
    </xf>
    <xf numFmtId="0" fontId="37" fillId="0" borderId="0" xfId="36" applyFont="1" applyAlignment="1">
      <alignment horizontal="center" vertical="center"/>
    </xf>
    <xf numFmtId="0" fontId="37" fillId="0" borderId="0" xfId="36" applyFont="1" applyAlignment="1">
      <alignment horizontal="right" vertical="center"/>
    </xf>
    <xf numFmtId="0" fontId="37" fillId="0" borderId="0" xfId="36" applyFont="1" applyAlignment="1">
      <alignment horizontal="left" vertical="center"/>
    </xf>
    <xf numFmtId="0" fontId="29" fillId="0" borderId="0" xfId="36" applyFont="1" applyBorder="1" applyAlignment="1">
      <alignment horizontal="center" vertical="center"/>
    </xf>
    <xf numFmtId="0" fontId="34" fillId="0" borderId="0" xfId="36" applyFont="1" applyBorder="1" applyAlignment="1">
      <alignment horizontal="center" vertical="center"/>
    </xf>
    <xf numFmtId="0" fontId="36" fillId="0" borderId="0" xfId="36" applyFont="1" applyAlignment="1">
      <alignment horizontal="left" vertical="center"/>
    </xf>
    <xf numFmtId="0" fontId="35" fillId="0" borderId="0" xfId="36" applyFont="1" applyAlignment="1">
      <alignment vertical="center"/>
    </xf>
    <xf numFmtId="0" fontId="31" fillId="0" borderId="0" xfId="36" applyFont="1" applyBorder="1" applyAlignment="1">
      <alignment horizontal="right" vertical="top"/>
    </xf>
    <xf numFmtId="0" fontId="38" fillId="0" borderId="0" xfId="36" applyFont="1" applyAlignment="1">
      <alignment vertical="center"/>
    </xf>
    <xf numFmtId="0" fontId="28" fillId="0" borderId="0" xfId="36" applyFont="1" applyAlignment="1">
      <alignment vertical="center"/>
    </xf>
    <xf numFmtId="0" fontId="36" fillId="0" borderId="98" xfId="38" applyFont="1" applyFill="1" applyBorder="1" applyAlignment="1">
      <alignment horizontal="center" vertical="center"/>
    </xf>
    <xf numFmtId="0" fontId="33" fillId="0" borderId="10" xfId="36" applyFont="1" applyFill="1" applyBorder="1" applyAlignment="1">
      <alignment horizontal="center" vertical="center"/>
    </xf>
    <xf numFmtId="0" fontId="33" fillId="0" borderId="64" xfId="36" applyFont="1" applyFill="1" applyBorder="1" applyAlignment="1">
      <alignment horizontal="center" vertical="center"/>
    </xf>
    <xf numFmtId="0" fontId="33" fillId="0" borderId="11" xfId="36" applyFont="1" applyBorder="1" applyAlignment="1">
      <alignment horizontal="center" vertical="center" wrapText="1"/>
    </xf>
    <xf numFmtId="0" fontId="33" fillId="0" borderId="11" xfId="36" applyFont="1" applyBorder="1" applyAlignment="1">
      <alignment horizontal="center" vertical="center"/>
    </xf>
    <xf numFmtId="0" fontId="33" fillId="0" borderId="13" xfId="36" applyFont="1" applyFill="1" applyBorder="1" applyAlignment="1">
      <alignment horizontal="center" vertical="center"/>
    </xf>
    <xf numFmtId="0" fontId="33" fillId="0" borderId="140" xfId="36" applyFont="1" applyFill="1" applyBorder="1" applyAlignment="1">
      <alignment horizontal="center" vertical="center"/>
    </xf>
    <xf numFmtId="0" fontId="33" fillId="0" borderId="149" xfId="37" applyFont="1" applyFill="1" applyBorder="1" applyAlignment="1">
      <alignment horizontal="center" vertical="center"/>
    </xf>
    <xf numFmtId="0" fontId="33" fillId="0" borderId="144" xfId="36" applyFont="1" applyFill="1" applyBorder="1" applyAlignment="1">
      <alignment horizontal="center" vertical="center"/>
    </xf>
    <xf numFmtId="0" fontId="33" fillId="0" borderId="15" xfId="36" applyFont="1" applyFill="1" applyBorder="1" applyAlignment="1">
      <alignment horizontal="center" vertical="center"/>
    </xf>
    <xf numFmtId="0" fontId="33" fillId="0" borderId="14" xfId="36" applyFont="1" applyFill="1" applyBorder="1" applyAlignment="1">
      <alignment horizontal="center" vertical="center"/>
    </xf>
    <xf numFmtId="0" fontId="33" fillId="0" borderId="0" xfId="37" applyFont="1" applyFill="1" applyBorder="1" applyAlignment="1">
      <alignment horizontal="right" vertical="center"/>
    </xf>
    <xf numFmtId="0" fontId="39" fillId="0" borderId="31" xfId="37" applyFont="1" applyFill="1" applyBorder="1" applyAlignment="1">
      <alignment horizontal="left" vertical="center"/>
    </xf>
    <xf numFmtId="0" fontId="33" fillId="0" borderId="122" xfId="37" applyFont="1" applyFill="1" applyBorder="1" applyAlignment="1">
      <alignment horizontal="right" vertical="center"/>
    </xf>
    <xf numFmtId="0" fontId="33" fillId="0" borderId="79" xfId="37" applyFont="1" applyFill="1" applyBorder="1" applyAlignment="1">
      <alignment horizontal="left" vertical="center"/>
    </xf>
    <xf numFmtId="0" fontId="39" fillId="0" borderId="79" xfId="37" applyFont="1" applyFill="1" applyBorder="1" applyAlignment="1">
      <alignment horizontal="left" vertical="center"/>
    </xf>
    <xf numFmtId="0" fontId="33" fillId="0" borderId="123" xfId="36" applyFont="1" applyFill="1" applyBorder="1" applyAlignment="1">
      <alignment horizontal="center" vertical="center"/>
    </xf>
    <xf numFmtId="0" fontId="33" fillId="0" borderId="124" xfId="37" applyFont="1" applyFill="1" applyBorder="1" applyAlignment="1">
      <alignment horizontal="center" vertical="center"/>
    </xf>
    <xf numFmtId="0" fontId="33" fillId="0" borderId="17" xfId="37" applyFont="1" applyFill="1" applyBorder="1" applyAlignment="1">
      <alignment horizontal="right" vertical="center"/>
    </xf>
    <xf numFmtId="0" fontId="33" fillId="0" borderId="79" xfId="36" applyFont="1" applyFill="1" applyBorder="1" applyAlignment="1">
      <alignment horizontal="center" vertical="center"/>
    </xf>
    <xf numFmtId="0" fontId="33" fillId="0" borderId="138" xfId="37" applyFont="1" applyFill="1" applyBorder="1" applyAlignment="1">
      <alignment horizontal="center" vertical="center"/>
    </xf>
    <xf numFmtId="0" fontId="33" fillId="0" borderId="79" xfId="37" applyFont="1" applyFill="1" applyBorder="1" applyAlignment="1">
      <alignment horizontal="right" vertical="center"/>
    </xf>
    <xf numFmtId="0" fontId="33" fillId="0" borderId="125" xfId="36" applyFont="1" applyFill="1" applyBorder="1" applyAlignment="1">
      <alignment horizontal="center" vertical="center"/>
    </xf>
    <xf numFmtId="0" fontId="33" fillId="0" borderId="78" xfId="37" applyFont="1" applyFill="1" applyBorder="1" applyAlignment="1">
      <alignment horizontal="right" vertical="center"/>
    </xf>
    <xf numFmtId="0" fontId="36" fillId="0" borderId="11" xfId="36" applyFont="1" applyFill="1" applyBorder="1" applyAlignment="1">
      <alignment horizontal="center" vertical="center"/>
    </xf>
    <xf numFmtId="0" fontId="33" fillId="0" borderId="18" xfId="36" applyFont="1" applyBorder="1" applyAlignment="1">
      <alignment horizontal="center" vertical="center" wrapText="1"/>
    </xf>
    <xf numFmtId="0" fontId="33" fillId="0" borderId="18" xfId="36" applyFont="1" applyBorder="1" applyAlignment="1">
      <alignment horizontal="center" vertical="center"/>
    </xf>
    <xf numFmtId="0" fontId="33" fillId="0" borderId="20" xfId="36" applyFont="1" applyFill="1" applyBorder="1" applyAlignment="1">
      <alignment horizontal="center" vertical="center"/>
    </xf>
    <xf numFmtId="0" fontId="33" fillId="0" borderId="114" xfId="36" applyFont="1" applyFill="1" applyBorder="1" applyAlignment="1">
      <alignment horizontal="center" vertical="center"/>
    </xf>
    <xf numFmtId="0" fontId="33" fillId="0" borderId="41" xfId="37" applyFont="1" applyFill="1" applyBorder="1" applyAlignment="1">
      <alignment horizontal="center" vertical="center"/>
    </xf>
    <xf numFmtId="0" fontId="33" fillId="0" borderId="145" xfId="36" applyFont="1" applyFill="1" applyBorder="1" applyAlignment="1">
      <alignment horizontal="center" vertical="center"/>
    </xf>
    <xf numFmtId="0" fontId="33" fillId="0" borderId="23" xfId="36" applyFont="1" applyFill="1" applyBorder="1" applyAlignment="1">
      <alignment horizontal="center" vertical="center"/>
    </xf>
    <xf numFmtId="0" fontId="33" fillId="0" borderId="21" xfId="36" applyFont="1" applyFill="1" applyBorder="1" applyAlignment="1">
      <alignment horizontal="center" vertical="center"/>
    </xf>
    <xf numFmtId="0" fontId="33" fillId="0" borderId="24" xfId="37" applyFont="1" applyFill="1" applyBorder="1" applyAlignment="1">
      <alignment horizontal="right" vertical="center"/>
    </xf>
    <xf numFmtId="0" fontId="33" fillId="0" borderId="26" xfId="37" applyFont="1" applyFill="1" applyBorder="1" applyAlignment="1">
      <alignment horizontal="right" vertical="center"/>
    </xf>
    <xf numFmtId="0" fontId="33" fillId="0" borderId="24" xfId="37" applyFont="1" applyFill="1" applyBorder="1" applyAlignment="1">
      <alignment horizontal="left" vertical="center"/>
    </xf>
    <xf numFmtId="0" fontId="39" fillId="0" borderId="24" xfId="37" applyFont="1" applyFill="1" applyBorder="1" applyAlignment="1">
      <alignment horizontal="left" vertical="center"/>
    </xf>
    <xf numFmtId="0" fontId="33" fillId="0" borderId="27" xfId="36" applyFont="1" applyFill="1" applyBorder="1" applyAlignment="1">
      <alignment horizontal="center" vertical="center"/>
    </xf>
    <xf numFmtId="0" fontId="33" fillId="0" borderId="42" xfId="37" applyFont="1" applyFill="1" applyBorder="1" applyAlignment="1">
      <alignment horizontal="center" vertical="center"/>
    </xf>
    <xf numFmtId="0" fontId="33" fillId="0" borderId="28" xfId="37" applyFont="1" applyFill="1" applyBorder="1" applyAlignment="1">
      <alignment horizontal="right" vertical="center"/>
    </xf>
    <xf numFmtId="0" fontId="33" fillId="0" borderId="24" xfId="36" applyFont="1" applyFill="1" applyBorder="1" applyAlignment="1">
      <alignment horizontal="center" vertical="center"/>
    </xf>
    <xf numFmtId="0" fontId="33" fillId="0" borderId="25" xfId="36" applyFont="1" applyFill="1" applyBorder="1" applyAlignment="1">
      <alignment horizontal="center" vertical="center"/>
    </xf>
    <xf numFmtId="0" fontId="36" fillId="0" borderId="18" xfId="36" applyFont="1" applyFill="1" applyBorder="1" applyAlignment="1">
      <alignment horizontal="center" vertical="center"/>
    </xf>
    <xf numFmtId="0" fontId="33" fillId="0" borderId="18" xfId="37" applyFont="1" applyBorder="1" applyAlignment="1">
      <alignment horizontal="center" vertical="center"/>
    </xf>
    <xf numFmtId="0" fontId="33" fillId="0" borderId="146" xfId="36" applyFont="1" applyFill="1" applyBorder="1" applyAlignment="1">
      <alignment horizontal="center" vertical="center"/>
    </xf>
    <xf numFmtId="0" fontId="33" fillId="0" borderId="30" xfId="36" applyFont="1" applyFill="1" applyBorder="1" applyAlignment="1">
      <alignment horizontal="center" vertical="center"/>
    </xf>
    <xf numFmtId="0" fontId="33" fillId="0" borderId="29" xfId="36" applyFont="1" applyFill="1" applyBorder="1" applyAlignment="1">
      <alignment horizontal="center" vertical="center"/>
    </xf>
    <xf numFmtId="0" fontId="33" fillId="0" borderId="31" xfId="37" applyFont="1" applyFill="1" applyBorder="1" applyAlignment="1">
      <alignment horizontal="right" vertical="center"/>
    </xf>
    <xf numFmtId="0" fontId="33" fillId="0" borderId="40" xfId="37" applyFont="1" applyFill="1" applyBorder="1" applyAlignment="1">
      <alignment horizontal="right" vertical="center"/>
    </xf>
    <xf numFmtId="0" fontId="39" fillId="0" borderId="19" xfId="37" applyFont="1" applyFill="1" applyBorder="1" applyAlignment="1">
      <alignment horizontal="left" vertical="center"/>
    </xf>
    <xf numFmtId="0" fontId="33" fillId="0" borderId="32" xfId="37" applyFont="1" applyFill="1" applyBorder="1" applyAlignment="1">
      <alignment horizontal="right" vertical="center"/>
    </xf>
    <xf numFmtId="0" fontId="33" fillId="0" borderId="31" xfId="37" applyFont="1" applyFill="1" applyBorder="1" applyAlignment="1">
      <alignment horizontal="left" vertical="center"/>
    </xf>
    <xf numFmtId="0" fontId="33" fillId="0" borderId="33" xfId="36" applyFont="1" applyFill="1" applyBorder="1" applyAlignment="1">
      <alignment horizontal="center" vertical="center"/>
    </xf>
    <xf numFmtId="0" fontId="33" fillId="0" borderId="34" xfId="37" applyFont="1" applyFill="1" applyBorder="1" applyAlignment="1">
      <alignment horizontal="right" vertical="center"/>
    </xf>
    <xf numFmtId="0" fontId="33" fillId="0" borderId="35" xfId="36" applyFont="1" applyFill="1" applyBorder="1" applyAlignment="1">
      <alignment horizontal="center" vertical="center"/>
    </xf>
    <xf numFmtId="0" fontId="33" fillId="0" borderId="36" xfId="36" applyFont="1" applyFill="1" applyBorder="1" applyAlignment="1">
      <alignment horizontal="center" vertical="center"/>
    </xf>
    <xf numFmtId="0" fontId="39" fillId="0" borderId="27" xfId="36" applyFont="1" applyFill="1" applyBorder="1" applyAlignment="1">
      <alignment horizontal="center" vertical="center"/>
    </xf>
    <xf numFmtId="0" fontId="33" fillId="0" borderId="26" xfId="36" applyFont="1" applyFill="1" applyBorder="1" applyAlignment="1">
      <alignment horizontal="center" vertical="center"/>
    </xf>
    <xf numFmtId="0" fontId="33" fillId="0" borderId="74" xfId="36" applyFont="1" applyFill="1" applyBorder="1" applyAlignment="1">
      <alignment horizontal="center" vertical="center"/>
    </xf>
    <xf numFmtId="0" fontId="33" fillId="0" borderId="141" xfId="36" applyFont="1" applyFill="1" applyBorder="1" applyAlignment="1">
      <alignment horizontal="center" vertical="center"/>
    </xf>
    <xf numFmtId="0" fontId="33" fillId="0" borderId="147" xfId="36" applyFont="1" applyFill="1" applyBorder="1" applyAlignment="1">
      <alignment horizontal="center" vertical="center"/>
    </xf>
    <xf numFmtId="0" fontId="33" fillId="0" borderId="68" xfId="36" applyFont="1" applyFill="1" applyBorder="1" applyAlignment="1">
      <alignment horizontal="center" vertical="center"/>
    </xf>
    <xf numFmtId="0" fontId="33" fillId="0" borderId="45" xfId="36" applyFont="1" applyFill="1" applyBorder="1" applyAlignment="1">
      <alignment horizontal="center" vertical="center"/>
    </xf>
    <xf numFmtId="0" fontId="33" fillId="0" borderId="58" xfId="36" applyFont="1" applyFill="1" applyBorder="1" applyAlignment="1">
      <alignment horizontal="center" vertical="center"/>
    </xf>
    <xf numFmtId="0" fontId="33" fillId="0" borderId="31" xfId="36" applyFont="1" applyFill="1" applyBorder="1" applyAlignment="1">
      <alignment horizontal="center" vertical="center"/>
    </xf>
    <xf numFmtId="0" fontId="33" fillId="0" borderId="57" xfId="36" applyFont="1" applyFill="1" applyBorder="1" applyAlignment="1">
      <alignment horizontal="center" vertical="center"/>
    </xf>
    <xf numFmtId="0" fontId="39" fillId="0" borderId="58" xfId="36" applyFont="1" applyFill="1" applyBorder="1" applyAlignment="1">
      <alignment horizontal="center" vertical="center"/>
    </xf>
    <xf numFmtId="0" fontId="33" fillId="0" borderId="136" xfId="36" applyFont="1" applyFill="1" applyBorder="1" applyAlignment="1">
      <alignment horizontal="center" vertical="center"/>
    </xf>
    <xf numFmtId="0" fontId="33" fillId="0" borderId="73" xfId="36" applyFont="1" applyFill="1" applyBorder="1" applyAlignment="1">
      <alignment horizontal="center" vertical="center"/>
    </xf>
    <xf numFmtId="0" fontId="33" fillId="0" borderId="126" xfId="36" applyFont="1" applyFill="1" applyBorder="1" applyAlignment="1">
      <alignment horizontal="center" vertical="center"/>
    </xf>
    <xf numFmtId="0" fontId="33" fillId="0" borderId="121" xfId="36" applyFont="1" applyFill="1" applyBorder="1" applyAlignment="1">
      <alignment horizontal="center" vertical="center"/>
    </xf>
    <xf numFmtId="0" fontId="33" fillId="0" borderId="16" xfId="36" applyFont="1" applyFill="1" applyBorder="1" applyAlignment="1">
      <alignment horizontal="center" vertical="center"/>
    </xf>
    <xf numFmtId="0" fontId="33" fillId="0" borderId="0" xfId="36" applyFont="1" applyFill="1" applyBorder="1" applyAlignment="1">
      <alignment horizontal="center" vertical="center"/>
    </xf>
    <xf numFmtId="0" fontId="33" fillId="0" borderId="130" xfId="36" applyFont="1" applyFill="1" applyBorder="1" applyAlignment="1">
      <alignment horizontal="center" vertical="center"/>
    </xf>
    <xf numFmtId="0" fontId="39" fillId="0" borderId="16" xfId="36" applyFont="1" applyFill="1" applyBorder="1" applyAlignment="1">
      <alignment horizontal="center" vertical="center"/>
    </xf>
    <xf numFmtId="0" fontId="39" fillId="0" borderId="41" xfId="36" applyFont="1" applyFill="1" applyBorder="1" applyAlignment="1">
      <alignment horizontal="center" vertical="center"/>
    </xf>
    <xf numFmtId="0" fontId="39" fillId="0" borderId="0" xfId="36" applyFont="1" applyFill="1" applyBorder="1" applyAlignment="1">
      <alignment horizontal="center" vertical="center"/>
    </xf>
    <xf numFmtId="0" fontId="33" fillId="0" borderId="19" xfId="37" applyFont="1" applyFill="1" applyBorder="1" applyAlignment="1">
      <alignment horizontal="right" vertical="center"/>
    </xf>
    <xf numFmtId="0" fontId="33" fillId="0" borderId="41" xfId="36" applyFont="1" applyFill="1" applyBorder="1" applyAlignment="1">
      <alignment horizontal="center" vertical="center"/>
    </xf>
    <xf numFmtId="0" fontId="33" fillId="0" borderId="43" xfId="37" applyFont="1" applyFill="1" applyBorder="1" applyAlignment="1">
      <alignment horizontal="right" vertical="center"/>
    </xf>
    <xf numFmtId="0" fontId="33" fillId="0" borderId="19" xfId="36" applyFont="1" applyFill="1" applyBorder="1" applyAlignment="1">
      <alignment horizontal="center" vertical="center"/>
    </xf>
    <xf numFmtId="0" fontId="33" fillId="0" borderId="19" xfId="37" applyFont="1" applyFill="1" applyBorder="1" applyAlignment="1">
      <alignment horizontal="left" vertical="center"/>
    </xf>
    <xf numFmtId="0" fontId="39" fillId="0" borderId="19" xfId="37" applyFont="1" applyFill="1" applyBorder="1" applyAlignment="1">
      <alignment horizontal="right" vertical="center"/>
    </xf>
    <xf numFmtId="0" fontId="33" fillId="0" borderId="44" xfId="36" applyFont="1" applyFill="1" applyBorder="1" applyAlignment="1">
      <alignment horizontal="center" vertical="center"/>
    </xf>
    <xf numFmtId="0" fontId="33" fillId="0" borderId="132" xfId="37" applyFont="1" applyFill="1" applyBorder="1" applyAlignment="1">
      <alignment horizontal="right" vertical="center"/>
    </xf>
    <xf numFmtId="0" fontId="39" fillId="0" borderId="0" xfId="37" applyFont="1" applyFill="1" applyBorder="1" applyAlignment="1">
      <alignment horizontal="left" vertical="center"/>
    </xf>
    <xf numFmtId="0" fontId="33" fillId="0" borderId="0" xfId="37" applyFont="1" applyFill="1" applyBorder="1" applyAlignment="1">
      <alignment horizontal="left" vertical="center"/>
    </xf>
    <xf numFmtId="0" fontId="39" fillId="0" borderId="0" xfId="37" applyFont="1" applyFill="1" applyBorder="1" applyAlignment="1">
      <alignment horizontal="right" vertical="center"/>
    </xf>
    <xf numFmtId="0" fontId="33" fillId="0" borderId="133" xfId="36" applyFont="1" applyFill="1" applyBorder="1" applyAlignment="1">
      <alignment horizontal="center" vertical="center"/>
    </xf>
    <xf numFmtId="0" fontId="33" fillId="0" borderId="142" xfId="36" applyFont="1" applyFill="1" applyBorder="1" applyAlignment="1">
      <alignment horizontal="center" vertical="center"/>
    </xf>
    <xf numFmtId="0" fontId="33" fillId="0" borderId="135" xfId="36" applyFont="1" applyFill="1" applyBorder="1" applyAlignment="1">
      <alignment horizontal="center" vertical="center"/>
    </xf>
    <xf numFmtId="0" fontId="33" fillId="0" borderId="134" xfId="36" applyFont="1" applyFill="1" applyBorder="1" applyAlignment="1">
      <alignment horizontal="center" vertical="center"/>
    </xf>
    <xf numFmtId="0" fontId="33" fillId="0" borderId="46" xfId="36" applyFont="1" applyBorder="1" applyAlignment="1">
      <alignment horizontal="center" vertical="center" wrapText="1"/>
    </xf>
    <xf numFmtId="0" fontId="33" fillId="0" borderId="46" xfId="37" applyFont="1" applyBorder="1" applyAlignment="1">
      <alignment horizontal="center" vertical="center"/>
    </xf>
    <xf numFmtId="0" fontId="33" fillId="0" borderId="53" xfId="37" applyFont="1" applyBorder="1" applyAlignment="1">
      <alignment vertical="center"/>
    </xf>
    <xf numFmtId="0" fontId="33" fillId="0" borderId="48" xfId="36" applyFont="1" applyFill="1" applyBorder="1" applyAlignment="1">
      <alignment horizontal="center" vertical="center"/>
    </xf>
    <xf numFmtId="0" fontId="33" fillId="0" borderId="143" xfId="36" applyFont="1" applyFill="1" applyBorder="1" applyAlignment="1">
      <alignment horizontal="center" vertical="center"/>
    </xf>
    <xf numFmtId="0" fontId="33" fillId="0" borderId="150" xfId="37" applyFont="1" applyFill="1" applyBorder="1" applyAlignment="1">
      <alignment horizontal="center" vertical="center"/>
    </xf>
    <xf numFmtId="0" fontId="33" fillId="0" borderId="148" xfId="36" applyFont="1" applyFill="1" applyBorder="1" applyAlignment="1">
      <alignment horizontal="center" vertical="center"/>
    </xf>
    <xf numFmtId="0" fontId="33" fillId="0" borderId="51" xfId="36" applyFont="1" applyFill="1" applyBorder="1" applyAlignment="1">
      <alignment horizontal="center" vertical="center"/>
    </xf>
    <xf numFmtId="0" fontId="33" fillId="0" borderId="49" xfId="36" applyFont="1" applyFill="1" applyBorder="1" applyAlignment="1">
      <alignment horizontal="center" vertical="center"/>
    </xf>
    <xf numFmtId="0" fontId="33" fillId="0" borderId="47" xfId="37" applyFont="1" applyFill="1" applyBorder="1" applyAlignment="1">
      <alignment horizontal="right" vertical="center"/>
    </xf>
    <xf numFmtId="0" fontId="33" fillId="0" borderId="70" xfId="37" applyFont="1" applyFill="1" applyBorder="1" applyAlignment="1">
      <alignment horizontal="left" vertical="center"/>
    </xf>
    <xf numFmtId="0" fontId="33" fillId="0" borderId="53" xfId="37" applyFont="1" applyFill="1" applyBorder="1" applyAlignment="1">
      <alignment horizontal="right" vertical="center"/>
    </xf>
    <xf numFmtId="0" fontId="39" fillId="0" borderId="47" xfId="37" applyFont="1" applyFill="1" applyBorder="1" applyAlignment="1">
      <alignment horizontal="left" vertical="center"/>
    </xf>
    <xf numFmtId="0" fontId="33" fillId="0" borderId="54" xfId="36" applyFont="1" applyFill="1" applyBorder="1" applyAlignment="1">
      <alignment horizontal="center" vertical="center"/>
    </xf>
    <xf numFmtId="0" fontId="33" fillId="0" borderId="139" xfId="37" applyFont="1" applyFill="1" applyBorder="1" applyAlignment="1">
      <alignment horizontal="center" vertical="center"/>
    </xf>
    <xf numFmtId="0" fontId="33" fillId="0" borderId="52" xfId="37" applyFont="1" applyFill="1" applyBorder="1" applyAlignment="1">
      <alignment horizontal="right" vertical="center"/>
    </xf>
    <xf numFmtId="0" fontId="33" fillId="0" borderId="47" xfId="36" applyFont="1" applyFill="1" applyBorder="1" applyAlignment="1">
      <alignment horizontal="center" vertical="center"/>
    </xf>
    <xf numFmtId="0" fontId="33" fillId="0" borderId="47" xfId="37" applyFont="1" applyFill="1" applyBorder="1" applyAlignment="1">
      <alignment horizontal="left" vertical="center"/>
    </xf>
    <xf numFmtId="0" fontId="39" fillId="0" borderId="47" xfId="37" applyFont="1" applyFill="1" applyBorder="1" applyAlignment="1">
      <alignment horizontal="right" vertical="center"/>
    </xf>
    <xf numFmtId="0" fontId="33" fillId="0" borderId="70" xfId="36" applyFont="1" applyFill="1" applyBorder="1" applyAlignment="1">
      <alignment horizontal="center" vertical="center"/>
    </xf>
    <xf numFmtId="0" fontId="39" fillId="0" borderId="137" xfId="37" applyFont="1" applyFill="1" applyBorder="1" applyAlignment="1">
      <alignment horizontal="left" vertical="center"/>
    </xf>
    <xf numFmtId="0" fontId="36" fillId="0" borderId="152" xfId="36" applyFont="1" applyFill="1" applyBorder="1" applyAlignment="1">
      <alignment horizontal="center" vertical="center"/>
    </xf>
    <xf numFmtId="0" fontId="42" fillId="0" borderId="0" xfId="36" applyFont="1" applyAlignment="1">
      <alignment vertical="center"/>
    </xf>
    <xf numFmtId="0" fontId="33" fillId="0" borderId="39" xfId="36" applyFont="1" applyFill="1" applyBorder="1" applyAlignment="1">
      <alignment horizontal="center" vertical="center"/>
    </xf>
    <xf numFmtId="0" fontId="33" fillId="0" borderId="71" xfId="36" applyFont="1" applyFill="1" applyBorder="1" applyAlignment="1">
      <alignment horizontal="center" vertical="center"/>
    </xf>
    <xf numFmtId="0" fontId="42" fillId="0" borderId="0" xfId="36" applyFont="1" applyBorder="1" applyAlignment="1">
      <alignment horizontal="center" vertical="center"/>
    </xf>
    <xf numFmtId="1" fontId="42" fillId="0" borderId="0" xfId="36" applyNumberFormat="1" applyFont="1" applyBorder="1" applyAlignment="1">
      <alignment vertical="center"/>
    </xf>
    <xf numFmtId="0" fontId="33" fillId="0" borderId="52" xfId="36" applyFont="1" applyBorder="1" applyAlignment="1">
      <alignment horizontal="left" vertical="center"/>
    </xf>
    <xf numFmtId="0" fontId="33" fillId="0" borderId="153" xfId="36" applyFont="1" applyBorder="1" applyAlignment="1">
      <alignment horizontal="left" vertical="center"/>
    </xf>
    <xf numFmtId="0" fontId="33" fillId="0" borderId="47" xfId="36" applyFont="1" applyBorder="1" applyAlignment="1">
      <alignment horizontal="left" vertical="center"/>
    </xf>
    <xf numFmtId="165" fontId="33" fillId="0" borderId="157" xfId="0" applyNumberFormat="1" applyFont="1" applyFill="1" applyBorder="1" applyAlignment="1">
      <alignment horizontal="center" vertical="center"/>
    </xf>
    <xf numFmtId="0" fontId="33" fillId="0" borderId="157" xfId="0" applyNumberFormat="1" applyFont="1" applyFill="1" applyBorder="1" applyAlignment="1">
      <alignment horizontal="center" vertical="center"/>
    </xf>
    <xf numFmtId="165" fontId="41" fillId="0" borderId="69" xfId="36" applyNumberFormat="1" applyFont="1" applyFill="1" applyBorder="1" applyAlignment="1">
      <alignment horizontal="center" vertical="center"/>
    </xf>
    <xf numFmtId="165" fontId="33" fillId="0" borderId="61" xfId="0" applyNumberFormat="1" applyFont="1" applyFill="1" applyBorder="1" applyAlignment="1">
      <alignment horizontal="center" vertical="center"/>
    </xf>
    <xf numFmtId="0" fontId="33" fillId="0" borderId="61" xfId="0" applyNumberFormat="1" applyFont="1" applyFill="1" applyBorder="1" applyAlignment="1">
      <alignment horizontal="center" vertical="center"/>
    </xf>
    <xf numFmtId="1" fontId="36" fillId="0" borderId="61" xfId="36" applyNumberFormat="1" applyFont="1" applyFill="1" applyBorder="1" applyAlignment="1">
      <alignment horizontal="center"/>
    </xf>
    <xf numFmtId="1" fontId="36" fillId="0" borderId="62" xfId="36" applyNumberFormat="1" applyFont="1" applyFill="1" applyBorder="1" applyAlignment="1">
      <alignment horizontal="center"/>
    </xf>
    <xf numFmtId="1" fontId="26" fillId="0" borderId="0" xfId="36" applyNumberFormat="1" applyFont="1" applyBorder="1" applyAlignment="1"/>
    <xf numFmtId="1" fontId="36" fillId="0" borderId="11" xfId="36" applyNumberFormat="1" applyFont="1" applyFill="1" applyBorder="1" applyAlignment="1">
      <alignment horizontal="center" vertical="center"/>
    </xf>
    <xf numFmtId="1" fontId="26" fillId="0" borderId="0" xfId="36" applyNumberFormat="1" applyFont="1" applyBorder="1" applyAlignment="1">
      <alignment vertical="center"/>
    </xf>
    <xf numFmtId="0" fontId="33" fillId="0" borderId="17" xfId="36" applyFont="1" applyBorder="1" applyAlignment="1">
      <alignment horizontal="left"/>
    </xf>
    <xf numFmtId="0" fontId="33" fillId="0" borderId="0" xfId="36" applyFont="1" applyBorder="1" applyAlignment="1">
      <alignment horizontal="left"/>
    </xf>
    <xf numFmtId="0" fontId="33" fillId="0" borderId="72" xfId="36" applyFont="1" applyBorder="1" applyAlignment="1">
      <alignment horizontal="left"/>
    </xf>
    <xf numFmtId="1" fontId="36" fillId="0" borderId="18" xfId="36" applyNumberFormat="1" applyFont="1" applyFill="1" applyBorder="1" applyAlignment="1">
      <alignment horizontal="center" vertical="center"/>
    </xf>
    <xf numFmtId="0" fontId="41" fillId="0" borderId="17" xfId="38" applyFont="1" applyBorder="1" applyAlignment="1">
      <alignment horizontal="left" vertical="center"/>
    </xf>
    <xf numFmtId="0" fontId="41" fillId="0" borderId="17" xfId="38" applyFont="1" applyBorder="1" applyAlignment="1">
      <alignment horizontal="left" vertical="top"/>
    </xf>
    <xf numFmtId="0" fontId="41" fillId="0" borderId="0" xfId="38" applyFont="1" applyBorder="1" applyAlignment="1">
      <alignment horizontal="left" vertical="center"/>
    </xf>
    <xf numFmtId="0" fontId="41" fillId="0" borderId="72" xfId="38" applyFont="1" applyBorder="1" applyAlignment="1">
      <alignment horizontal="left" vertical="center"/>
    </xf>
    <xf numFmtId="1" fontId="36" fillId="0" borderId="55" xfId="36" applyNumberFormat="1" applyFont="1" applyFill="1" applyBorder="1" applyAlignment="1">
      <alignment horizontal="center" vertical="center"/>
    </xf>
    <xf numFmtId="0" fontId="26" fillId="0" borderId="52" xfId="0" applyFont="1" applyBorder="1" applyAlignment="1">
      <alignment horizontal="center" vertical="justify"/>
    </xf>
    <xf numFmtId="0" fontId="26" fillId="0" borderId="47" xfId="0" applyFont="1" applyBorder="1" applyAlignment="1">
      <alignment horizontal="center" vertical="justify"/>
    </xf>
    <xf numFmtId="0" fontId="26" fillId="0" borderId="47" xfId="0" applyFont="1" applyBorder="1" applyAlignment="1">
      <alignment horizontal="left" vertical="top"/>
    </xf>
    <xf numFmtId="0" fontId="26" fillId="0" borderId="69" xfId="0" applyFont="1" applyBorder="1" applyAlignment="1">
      <alignment horizontal="left" vertical="top"/>
    </xf>
    <xf numFmtId="0" fontId="26" fillId="0" borderId="52" xfId="0" applyFont="1" applyBorder="1" applyAlignment="1">
      <alignment horizontal="left" vertical="top"/>
    </xf>
    <xf numFmtId="0" fontId="26" fillId="0" borderId="69" xfId="0" applyFont="1" applyBorder="1" applyAlignment="1">
      <alignment horizontal="center" vertical="justify"/>
    </xf>
    <xf numFmtId="0" fontId="38" fillId="0" borderId="0" xfId="36" applyFont="1" applyBorder="1" applyAlignment="1">
      <alignment horizontal="right" vertical="center"/>
    </xf>
    <xf numFmtId="0" fontId="38" fillId="0" borderId="0" xfId="36" applyFont="1" applyBorder="1" applyAlignment="1">
      <alignment vertical="center"/>
    </xf>
    <xf numFmtId="0" fontId="38" fillId="0" borderId="0" xfId="36" applyFont="1" applyBorder="1" applyAlignment="1">
      <alignment horizontal="center" vertical="center"/>
    </xf>
    <xf numFmtId="0" fontId="38" fillId="0" borderId="0" xfId="36" applyFont="1" applyBorder="1" applyAlignment="1">
      <alignment horizontal="left" vertical="center"/>
    </xf>
    <xf numFmtId="0" fontId="42" fillId="0" borderId="0" xfId="38" applyFont="1" applyBorder="1" applyAlignment="1">
      <alignment horizontal="left"/>
    </xf>
    <xf numFmtId="0" fontId="38" fillId="0" borderId="0" xfId="36" applyFont="1" applyAlignment="1">
      <alignment horizontal="center" vertical="center"/>
    </xf>
    <xf numFmtId="0" fontId="38" fillId="0" borderId="0" xfId="36" applyFont="1" applyAlignment="1">
      <alignment horizontal="right" vertical="center"/>
    </xf>
    <xf numFmtId="0" fontId="38" fillId="0" borderId="0" xfId="36" applyFont="1" applyAlignment="1">
      <alignment horizontal="left" vertical="center"/>
    </xf>
    <xf numFmtId="0" fontId="35" fillId="0" borderId="16" xfId="36" applyFont="1" applyFill="1" applyBorder="1" applyAlignment="1">
      <alignment horizontal="center" vertical="center"/>
    </xf>
    <xf numFmtId="0" fontId="36" fillId="0" borderId="0" xfId="36" applyFont="1" applyFill="1" applyBorder="1" applyAlignment="1">
      <alignment horizontal="center" vertical="center"/>
    </xf>
    <xf numFmtId="0" fontId="36" fillId="0" borderId="64" xfId="36" applyFont="1" applyFill="1" applyBorder="1" applyAlignment="1">
      <alignment horizontal="center" vertical="center"/>
    </xf>
    <xf numFmtId="0" fontId="36" fillId="0" borderId="121" xfId="36" applyFont="1" applyFill="1" applyBorder="1" applyAlignment="1">
      <alignment horizontal="center" vertical="center"/>
    </xf>
    <xf numFmtId="0" fontId="34" fillId="0" borderId="63" xfId="36" applyFont="1" applyFill="1" applyBorder="1" applyAlignment="1">
      <alignment horizontal="center" vertical="center"/>
    </xf>
    <xf numFmtId="0" fontId="34" fillId="0" borderId="10" xfId="36" applyFont="1" applyFill="1" applyBorder="1" applyAlignment="1">
      <alignment horizontal="center" vertical="center"/>
    </xf>
    <xf numFmtId="0" fontId="34" fillId="0" borderId="64" xfId="36" applyFont="1" applyFill="1" applyBorder="1" applyAlignment="1">
      <alignment horizontal="center" vertical="center"/>
    </xf>
    <xf numFmtId="1" fontId="0" fillId="0" borderId="0" xfId="0" applyNumberFormat="1" applyBorder="1"/>
    <xf numFmtId="0" fontId="0" fillId="0" borderId="0" xfId="0" applyBorder="1"/>
    <xf numFmtId="0" fontId="20" fillId="0" borderId="0" xfId="37" applyFont="1" applyFill="1" applyBorder="1" applyAlignment="1">
      <alignment horizontal="center" vertical="center"/>
    </xf>
    <xf numFmtId="0" fontId="20" fillId="0" borderId="0" xfId="36" applyFont="1" applyFill="1" applyBorder="1" applyAlignment="1">
      <alignment horizontal="center" vertical="center"/>
    </xf>
    <xf numFmtId="0" fontId="33" fillId="0" borderId="19" xfId="36" applyFont="1" applyFill="1" applyBorder="1" applyAlignment="1">
      <alignment horizontal="center" vertical="center"/>
    </xf>
    <xf numFmtId="0" fontId="33" fillId="0" borderId="108" xfId="36" applyFont="1" applyFill="1" applyBorder="1" applyAlignment="1">
      <alignment horizontal="center" vertical="center"/>
    </xf>
    <xf numFmtId="0" fontId="41" fillId="0" borderId="59" xfId="36" applyFont="1" applyFill="1" applyBorder="1" applyAlignment="1">
      <alignment horizontal="center" vertical="center"/>
    </xf>
    <xf numFmtId="0" fontId="45" fillId="0" borderId="58" xfId="36" applyFont="1" applyFill="1" applyBorder="1" applyAlignment="1">
      <alignment horizontal="center" vertical="center"/>
    </xf>
    <xf numFmtId="0" fontId="45" fillId="0" borderId="57" xfId="36" applyFont="1" applyFill="1" applyBorder="1" applyAlignment="1">
      <alignment horizontal="center" vertical="center"/>
    </xf>
    <xf numFmtId="0" fontId="45" fillId="0" borderId="40" xfId="37" applyFont="1" applyFill="1" applyBorder="1" applyAlignment="1">
      <alignment horizontal="right" vertical="center"/>
    </xf>
    <xf numFmtId="0" fontId="35" fillId="0" borderId="43" xfId="37" applyFont="1" applyFill="1" applyBorder="1" applyAlignment="1">
      <alignment horizontal="right" vertical="center"/>
    </xf>
    <xf numFmtId="0" fontId="45" fillId="0" borderId="43" xfId="37" applyFont="1" applyFill="1" applyBorder="1" applyAlignment="1">
      <alignment horizontal="right" vertical="center"/>
    </xf>
    <xf numFmtId="0" fontId="46" fillId="0" borderId="12" xfId="37" applyFont="1" applyBorder="1" applyAlignment="1">
      <alignment vertical="center" wrapText="1"/>
    </xf>
    <xf numFmtId="0" fontId="46" fillId="0" borderId="19" xfId="37" applyFont="1" applyBorder="1" applyAlignment="1">
      <alignment vertical="center"/>
    </xf>
    <xf numFmtId="0" fontId="46" fillId="0" borderId="161" xfId="46" applyFont="1" applyFill="1" applyBorder="1" applyAlignment="1">
      <alignment horizontal="left" vertical="center"/>
    </xf>
    <xf numFmtId="0" fontId="46" fillId="0" borderId="42" xfId="46" applyFont="1" applyFill="1" applyBorder="1" applyAlignment="1">
      <alignment horizontal="left" vertical="center" wrapText="1"/>
    </xf>
    <xf numFmtId="0" fontId="46" fillId="0" borderId="131" xfId="37" applyFont="1" applyBorder="1" applyAlignment="1">
      <alignment vertical="center"/>
    </xf>
    <xf numFmtId="0" fontId="46" fillId="0" borderId="42" xfId="37" applyFont="1" applyBorder="1" applyAlignment="1">
      <alignment vertical="center" wrapText="1"/>
    </xf>
    <xf numFmtId="0" fontId="46" fillId="0" borderId="42" xfId="46" applyFont="1" applyBorder="1" applyAlignment="1">
      <alignment horizontal="left" vertical="center" wrapText="1"/>
    </xf>
    <xf numFmtId="0" fontId="46" fillId="0" borderId="18" xfId="37" applyFont="1" applyBorder="1" applyAlignment="1">
      <alignment vertical="center" wrapText="1"/>
    </xf>
    <xf numFmtId="0" fontId="46" fillId="0" borderId="18" xfId="46" applyFont="1" applyFill="1" applyBorder="1" applyAlignment="1">
      <alignment horizontal="left" vertical="center" wrapText="1"/>
    </xf>
    <xf numFmtId="0" fontId="46" fillId="0" borderId="56" xfId="46" applyFont="1" applyFill="1" applyBorder="1" applyAlignment="1">
      <alignment horizontal="left" vertical="center" wrapText="1"/>
    </xf>
    <xf numFmtId="0" fontId="46" fillId="0" borderId="56" xfId="46" applyFont="1" applyFill="1" applyBorder="1" applyAlignment="1">
      <alignment horizontal="left" vertical="center"/>
    </xf>
    <xf numFmtId="0" fontId="46" fillId="0" borderId="18" xfId="46" applyFont="1" applyBorder="1" applyAlignment="1">
      <alignment horizontal="left" vertical="center" wrapText="1"/>
    </xf>
    <xf numFmtId="0" fontId="46" fillId="0" borderId="18" xfId="46" applyFont="1" applyFill="1" applyBorder="1" applyAlignment="1">
      <alignment horizontal="left" vertical="center"/>
    </xf>
    <xf numFmtId="0" fontId="33" fillId="0" borderId="61" xfId="36" applyNumberFormat="1" applyFont="1" applyFill="1" applyBorder="1" applyAlignment="1">
      <alignment horizontal="center"/>
    </xf>
    <xf numFmtId="0" fontId="33" fillId="0" borderId="56" xfId="36" applyFont="1" applyFill="1" applyBorder="1" applyAlignment="1">
      <alignment horizontal="center" vertical="center"/>
    </xf>
    <xf numFmtId="0" fontId="33" fillId="0" borderId="59" xfId="36" applyFont="1" applyFill="1" applyBorder="1" applyAlignment="1">
      <alignment horizontal="center" vertical="center"/>
    </xf>
    <xf numFmtId="0" fontId="29" fillId="0" borderId="0" xfId="36" applyFont="1" applyBorder="1" applyAlignment="1">
      <alignment horizontal="left" vertical="center"/>
    </xf>
    <xf numFmtId="0" fontId="47" fillId="0" borderId="0" xfId="36" applyFont="1" applyAlignment="1">
      <alignment horizontal="left" vertical="center"/>
    </xf>
    <xf numFmtId="0" fontId="33" fillId="0" borderId="117" xfId="36" applyFont="1" applyFill="1" applyBorder="1" applyAlignment="1">
      <alignment horizontal="center" vertical="center"/>
    </xf>
    <xf numFmtId="0" fontId="33" fillId="0" borderId="118" xfId="36" applyFont="1" applyFill="1" applyBorder="1" applyAlignment="1">
      <alignment horizontal="center" vertical="center"/>
    </xf>
    <xf numFmtId="165" fontId="41" fillId="0" borderId="117" xfId="36" applyNumberFormat="1" applyFont="1" applyFill="1" applyBorder="1" applyAlignment="1">
      <alignment horizontal="center" vertical="center"/>
    </xf>
    <xf numFmtId="165" fontId="41" fillId="0" borderId="119" xfId="36" applyNumberFormat="1" applyFont="1" applyFill="1" applyBorder="1" applyAlignment="1">
      <alignment horizontal="center" vertical="center"/>
    </xf>
    <xf numFmtId="0" fontId="33" fillId="0" borderId="78" xfId="36" applyFont="1" applyFill="1" applyBorder="1" applyAlignment="1">
      <alignment horizontal="center" vertical="center"/>
    </xf>
    <xf numFmtId="0" fontId="33" fillId="0" borderId="80" xfId="36" applyFont="1" applyFill="1" applyBorder="1" applyAlignment="1">
      <alignment horizontal="center" vertical="center"/>
    </xf>
    <xf numFmtId="0" fontId="33" fillId="0" borderId="52" xfId="36" applyFont="1" applyFill="1" applyBorder="1" applyAlignment="1">
      <alignment horizontal="center" vertical="center"/>
    </xf>
    <xf numFmtId="0" fontId="33" fillId="0" borderId="69" xfId="36" applyFont="1" applyFill="1" applyBorder="1" applyAlignment="1">
      <alignment horizontal="center" vertical="center"/>
    </xf>
    <xf numFmtId="0" fontId="33" fillId="0" borderId="90" xfId="36" applyFont="1" applyFill="1" applyBorder="1" applyAlignment="1">
      <alignment horizontal="center" vertical="center"/>
    </xf>
    <xf numFmtId="0" fontId="33" fillId="0" borderId="84" xfId="0" applyFont="1" applyFill="1" applyBorder="1" applyAlignment="1">
      <alignment horizontal="center" vertical="center"/>
    </xf>
    <xf numFmtId="0" fontId="33" fillId="0" borderId="52" xfId="0" applyFont="1" applyFill="1" applyBorder="1" applyAlignment="1">
      <alignment horizontal="center" vertical="center"/>
    </xf>
    <xf numFmtId="0" fontId="33" fillId="0" borderId="47" xfId="0" applyFont="1" applyFill="1" applyBorder="1" applyAlignment="1">
      <alignment horizontal="center" vertical="center"/>
    </xf>
    <xf numFmtId="165" fontId="33" fillId="0" borderId="78" xfId="36" applyNumberFormat="1" applyFont="1" applyFill="1" applyBorder="1" applyAlignment="1">
      <alignment horizontal="center" vertical="center"/>
    </xf>
    <xf numFmtId="165" fontId="33" fillId="0" borderId="79" xfId="0" applyNumberFormat="1" applyFont="1" applyFill="1" applyBorder="1" applyAlignment="1">
      <alignment horizontal="center" vertical="center"/>
    </xf>
    <xf numFmtId="165" fontId="33" fillId="0" borderId="92" xfId="0" applyNumberFormat="1" applyFont="1" applyFill="1" applyBorder="1" applyAlignment="1">
      <alignment horizontal="center" vertical="center"/>
    </xf>
    <xf numFmtId="165" fontId="33" fillId="0" borderId="52" xfId="0" applyNumberFormat="1" applyFont="1" applyFill="1" applyBorder="1" applyAlignment="1">
      <alignment horizontal="center" vertical="center"/>
    </xf>
    <xf numFmtId="165" fontId="33" fillId="0" borderId="47" xfId="0" applyNumberFormat="1" applyFont="1" applyFill="1" applyBorder="1" applyAlignment="1">
      <alignment horizontal="center" vertical="center"/>
    </xf>
    <xf numFmtId="165" fontId="33" fillId="0" borderId="50" xfId="0" applyNumberFormat="1" applyFont="1" applyFill="1" applyBorder="1" applyAlignment="1">
      <alignment horizontal="center" vertical="center"/>
    </xf>
    <xf numFmtId="165" fontId="41" fillId="0" borderId="88" xfId="36" applyNumberFormat="1" applyFont="1" applyFill="1" applyBorder="1" applyAlignment="1">
      <alignment horizontal="center" vertical="center"/>
    </xf>
    <xf numFmtId="165" fontId="41" fillId="0" borderId="79" xfId="36" applyNumberFormat="1" applyFont="1" applyFill="1" applyBorder="1" applyAlignment="1">
      <alignment horizontal="center" vertical="center"/>
    </xf>
    <xf numFmtId="165" fontId="41" fillId="0" borderId="85" xfId="36" applyNumberFormat="1" applyFont="1" applyFill="1" applyBorder="1" applyAlignment="1">
      <alignment horizontal="center" vertical="center"/>
    </xf>
    <xf numFmtId="165" fontId="41" fillId="0" borderId="47" xfId="36" applyNumberFormat="1" applyFont="1" applyFill="1" applyBorder="1" applyAlignment="1">
      <alignment horizontal="center" vertical="center"/>
    </xf>
    <xf numFmtId="0" fontId="33" fillId="0" borderId="93" xfId="36" applyFont="1" applyFill="1" applyBorder="1" applyAlignment="1">
      <alignment horizontal="center" vertical="center"/>
    </xf>
    <xf numFmtId="0" fontId="33" fillId="0" borderId="94" xfId="36" applyFont="1" applyFill="1" applyBorder="1" applyAlignment="1">
      <alignment horizontal="center" vertical="center"/>
    </xf>
    <xf numFmtId="165" fontId="41" fillId="0" borderId="93" xfId="36" applyNumberFormat="1" applyFont="1" applyFill="1" applyBorder="1" applyAlignment="1">
      <alignment horizontal="center" vertical="center"/>
    </xf>
    <xf numFmtId="165" fontId="41" fillId="0" borderId="94" xfId="36" applyNumberFormat="1" applyFont="1" applyFill="1" applyBorder="1" applyAlignment="1">
      <alignment horizontal="center" vertical="center"/>
    </xf>
    <xf numFmtId="0" fontId="33" fillId="0" borderId="83" xfId="36" applyFont="1" applyFill="1" applyBorder="1" applyAlignment="1">
      <alignment horizontal="center" vertical="center"/>
    </xf>
    <xf numFmtId="0" fontId="33" fillId="0" borderId="129" xfId="36" applyFont="1" applyFill="1" applyBorder="1" applyAlignment="1">
      <alignment horizontal="center" vertical="center"/>
    </xf>
    <xf numFmtId="165" fontId="35" fillId="0" borderId="93" xfId="36" applyNumberFormat="1" applyFont="1" applyFill="1" applyBorder="1" applyAlignment="1">
      <alignment horizontal="center" vertical="center"/>
    </xf>
    <xf numFmtId="165" fontId="35" fillId="0" borderId="94" xfId="36" applyNumberFormat="1" applyFont="1" applyFill="1" applyBorder="1" applyAlignment="1">
      <alignment horizontal="center" vertical="center"/>
    </xf>
    <xf numFmtId="0" fontId="41" fillId="0" borderId="105" xfId="36" applyFont="1" applyFill="1" applyBorder="1" applyAlignment="1">
      <alignment horizontal="left" vertical="center"/>
    </xf>
    <xf numFmtId="0" fontId="41" fillId="0" borderId="106" xfId="36" applyFont="1" applyFill="1" applyBorder="1" applyAlignment="1">
      <alignment horizontal="left" vertical="center"/>
    </xf>
    <xf numFmtId="0" fontId="41" fillId="0" borderId="107" xfId="36" applyFont="1" applyFill="1" applyBorder="1" applyAlignment="1">
      <alignment horizontal="left" vertical="center"/>
    </xf>
    <xf numFmtId="0" fontId="40" fillId="0" borderId="90" xfId="36" applyFont="1" applyBorder="1" applyAlignment="1">
      <alignment horizontal="left" vertical="center"/>
    </xf>
    <xf numFmtId="0" fontId="40" fillId="0" borderId="84" xfId="36" applyFont="1" applyBorder="1" applyAlignment="1">
      <alignment horizontal="left" vertical="center"/>
    </xf>
    <xf numFmtId="0" fontId="40" fillId="0" borderId="52" xfId="36" applyFont="1" applyBorder="1" applyAlignment="1">
      <alignment horizontal="left" vertical="center"/>
    </xf>
    <xf numFmtId="0" fontId="40" fillId="0" borderId="47" xfId="36" applyFont="1" applyBorder="1" applyAlignment="1">
      <alignment horizontal="left" vertical="center"/>
    </xf>
    <xf numFmtId="0" fontId="40" fillId="0" borderId="17" xfId="36" applyFont="1" applyBorder="1" applyAlignment="1">
      <alignment horizontal="left" vertical="center"/>
    </xf>
    <xf numFmtId="0" fontId="40" fillId="0" borderId="0" xfId="36" applyFont="1" applyBorder="1" applyAlignment="1">
      <alignment horizontal="left" vertical="center"/>
    </xf>
    <xf numFmtId="0" fontId="40" fillId="0" borderId="101" xfId="36" applyFont="1" applyBorder="1" applyAlignment="1">
      <alignment horizontal="left" vertical="center"/>
    </xf>
    <xf numFmtId="0" fontId="33" fillId="0" borderId="84" xfId="36" applyFont="1" applyFill="1" applyBorder="1" applyAlignment="1">
      <alignment horizontal="center" vertical="center"/>
    </xf>
    <xf numFmtId="0" fontId="33" fillId="0" borderId="47" xfId="36" applyFont="1" applyFill="1" applyBorder="1" applyAlignment="1">
      <alignment horizontal="center" vertical="center"/>
    </xf>
    <xf numFmtId="0" fontId="33" fillId="0" borderId="77" xfId="36" applyFont="1" applyFill="1" applyBorder="1" applyAlignment="1">
      <alignment horizontal="center" vertical="center"/>
    </xf>
    <xf numFmtId="0" fontId="33" fillId="0" borderId="37" xfId="36" applyFont="1" applyFill="1" applyBorder="1" applyAlignment="1">
      <alignment horizontal="center" vertical="center"/>
    </xf>
    <xf numFmtId="0" fontId="33" fillId="0" borderId="110" xfId="36" applyFont="1" applyFill="1" applyBorder="1" applyAlignment="1">
      <alignment horizontal="center" vertical="center"/>
    </xf>
    <xf numFmtId="165" fontId="31" fillId="0" borderId="88" xfId="36" applyNumberFormat="1" applyFont="1" applyFill="1" applyBorder="1" applyAlignment="1">
      <alignment horizontal="center" vertical="center"/>
    </xf>
    <xf numFmtId="165" fontId="31" fillId="0" borderId="79" xfId="36" applyNumberFormat="1" applyFont="1" applyFill="1" applyBorder="1" applyAlignment="1">
      <alignment horizontal="center" vertical="center"/>
    </xf>
    <xf numFmtId="165" fontId="31" fillId="0" borderId="85" xfId="36" applyNumberFormat="1" applyFont="1" applyFill="1" applyBorder="1" applyAlignment="1">
      <alignment horizontal="center" vertical="center"/>
    </xf>
    <xf numFmtId="165" fontId="31" fillId="0" borderId="47" xfId="36" applyNumberFormat="1" applyFont="1" applyFill="1" applyBorder="1" applyAlignment="1">
      <alignment horizontal="center" vertical="center"/>
    </xf>
    <xf numFmtId="0" fontId="41" fillId="0" borderId="0" xfId="36" applyFont="1" applyFill="1" applyBorder="1" applyAlignment="1">
      <alignment horizontal="left" vertical="center"/>
    </xf>
    <xf numFmtId="0" fontId="41" fillId="0" borderId="101" xfId="36" applyFont="1" applyFill="1" applyBorder="1" applyAlignment="1">
      <alignment horizontal="left" vertical="center"/>
    </xf>
    <xf numFmtId="0" fontId="38" fillId="0" borderId="52" xfId="36" applyFont="1" applyBorder="1" applyAlignment="1">
      <alignment horizontal="center" vertical="center"/>
    </xf>
    <xf numFmtId="0" fontId="38" fillId="0" borderId="47" xfId="36" applyFont="1" applyBorder="1" applyAlignment="1">
      <alignment horizontal="center" vertical="center"/>
    </xf>
    <xf numFmtId="0" fontId="38" fillId="0" borderId="69" xfId="36" applyFont="1" applyBorder="1" applyAlignment="1">
      <alignment horizontal="center" vertical="center"/>
    </xf>
    <xf numFmtId="1" fontId="36" fillId="0" borderId="38" xfId="36" applyNumberFormat="1" applyFont="1" applyFill="1" applyBorder="1" applyAlignment="1">
      <alignment horizontal="center" vertical="center"/>
    </xf>
    <xf numFmtId="1" fontId="36" fillId="0" borderId="12" xfId="36" applyNumberFormat="1" applyFont="1" applyFill="1" applyBorder="1" applyAlignment="1">
      <alignment horizontal="center" vertical="center"/>
    </xf>
    <xf numFmtId="0" fontId="33" fillId="0" borderId="82" xfId="0" applyFont="1" applyFill="1" applyBorder="1" applyAlignment="1">
      <alignment vertical="center"/>
    </xf>
    <xf numFmtId="0" fontId="31" fillId="0" borderId="106" xfId="36" applyFont="1" applyFill="1" applyBorder="1" applyAlignment="1">
      <alignment horizontal="left" vertical="center" wrapText="1"/>
    </xf>
    <xf numFmtId="0" fontId="31" fillId="0" borderId="109" xfId="36" applyFont="1" applyFill="1" applyBorder="1" applyAlignment="1">
      <alignment horizontal="left" vertical="center" wrapText="1"/>
    </xf>
    <xf numFmtId="1" fontId="36" fillId="0" borderId="43" xfId="36" applyNumberFormat="1" applyFont="1" applyFill="1" applyBorder="1" applyAlignment="1">
      <alignment horizontal="center" vertical="center"/>
    </xf>
    <xf numFmtId="1" fontId="36" fillId="0" borderId="19" xfId="36" applyNumberFormat="1" applyFont="1" applyFill="1" applyBorder="1" applyAlignment="1">
      <alignment horizontal="center" vertical="center"/>
    </xf>
    <xf numFmtId="0" fontId="33" fillId="0" borderId="67" xfId="0" applyFont="1" applyFill="1" applyBorder="1" applyAlignment="1">
      <alignment vertical="center"/>
    </xf>
    <xf numFmtId="1" fontId="36" fillId="0" borderId="75" xfId="36" applyNumberFormat="1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33" fillId="0" borderId="67" xfId="0" applyFont="1" applyFill="1" applyBorder="1" applyAlignment="1">
      <alignment horizontal="center" vertical="center"/>
    </xf>
    <xf numFmtId="0" fontId="33" fillId="0" borderId="78" xfId="36" applyFont="1" applyBorder="1" applyAlignment="1">
      <alignment horizontal="left"/>
    </xf>
    <xf numFmtId="0" fontId="33" fillId="0" borderId="79" xfId="36" applyFont="1" applyBorder="1" applyAlignment="1">
      <alignment horizontal="left"/>
    </xf>
    <xf numFmtId="0" fontId="33" fillId="0" borderId="80" xfId="36" applyFont="1" applyBorder="1" applyAlignment="1">
      <alignment horizontal="left"/>
    </xf>
    <xf numFmtId="165" fontId="35" fillId="0" borderId="155" xfId="36" applyNumberFormat="1" applyFont="1" applyFill="1" applyBorder="1" applyAlignment="1">
      <alignment horizontal="center" vertical="center"/>
    </xf>
    <xf numFmtId="0" fontId="33" fillId="0" borderId="154" xfId="0" applyFont="1" applyBorder="1" applyAlignment="1">
      <alignment horizontal="center" vertical="center"/>
    </xf>
    <xf numFmtId="0" fontId="33" fillId="0" borderId="156" xfId="0" applyFont="1" applyBorder="1" applyAlignment="1">
      <alignment horizontal="center" vertical="center"/>
    </xf>
    <xf numFmtId="0" fontId="33" fillId="0" borderId="79" xfId="36" applyFont="1" applyFill="1" applyBorder="1" applyAlignment="1">
      <alignment horizontal="center" vertical="top"/>
    </xf>
    <xf numFmtId="0" fontId="33" fillId="0" borderId="79" xfId="0" applyFont="1" applyFill="1" applyBorder="1" applyAlignment="1">
      <alignment horizontal="center"/>
    </xf>
    <xf numFmtId="0" fontId="33" fillId="0" borderId="86" xfId="36" applyFont="1" applyBorder="1" applyAlignment="1">
      <alignment horizontal="left" vertical="center"/>
    </xf>
    <xf numFmtId="0" fontId="33" fillId="0" borderId="87" xfId="0" applyFont="1" applyBorder="1" applyAlignment="1">
      <alignment horizontal="left" vertical="center"/>
    </xf>
    <xf numFmtId="0" fontId="33" fillId="0" borderId="116" xfId="0" applyFont="1" applyBorder="1" applyAlignment="1">
      <alignment horizontal="left" vertical="center"/>
    </xf>
    <xf numFmtId="165" fontId="41" fillId="0" borderId="87" xfId="36" applyNumberFormat="1" applyFont="1" applyFill="1" applyBorder="1" applyAlignment="1">
      <alignment horizontal="center" vertical="center"/>
    </xf>
    <xf numFmtId="0" fontId="33" fillId="0" borderId="87" xfId="0" applyFont="1" applyBorder="1" applyAlignment="1">
      <alignment horizontal="center" vertical="center"/>
    </xf>
    <xf numFmtId="0" fontId="41" fillId="0" borderId="17" xfId="38" applyFont="1" applyBorder="1" applyAlignment="1">
      <alignment horizontal="left"/>
    </xf>
    <xf numFmtId="0" fontId="0" fillId="0" borderId="0" xfId="0" applyAlignment="1"/>
    <xf numFmtId="0" fontId="0" fillId="0" borderId="72" xfId="0" applyBorder="1" applyAlignment="1"/>
    <xf numFmtId="0" fontId="0" fillId="0" borderId="17" xfId="0" applyBorder="1" applyAlignment="1"/>
    <xf numFmtId="165" fontId="35" fillId="0" borderId="86" xfId="36" applyNumberFormat="1" applyFont="1" applyFill="1" applyBorder="1" applyAlignment="1">
      <alignment horizontal="center" vertical="center"/>
    </xf>
    <xf numFmtId="0" fontId="33" fillId="0" borderId="116" xfId="0" applyFont="1" applyBorder="1" applyAlignment="1">
      <alignment horizontal="center" vertical="center"/>
    </xf>
    <xf numFmtId="165" fontId="41" fillId="0" borderId="120" xfId="36" applyNumberFormat="1" applyFont="1" applyFill="1" applyBorder="1" applyAlignment="1">
      <alignment horizontal="center" vertical="center"/>
    </xf>
    <xf numFmtId="0" fontId="33" fillId="0" borderId="80" xfId="38" applyFont="1" applyFill="1" applyBorder="1" applyAlignment="1">
      <alignment horizontal="center" vertical="center" textRotation="90"/>
    </xf>
    <xf numFmtId="0" fontId="33" fillId="0" borderId="72" xfId="38" applyFont="1" applyFill="1" applyBorder="1" applyAlignment="1">
      <alignment horizontal="center" vertical="center" textRotation="90"/>
    </xf>
    <xf numFmtId="0" fontId="33" fillId="0" borderId="69" xfId="38" applyFont="1" applyFill="1" applyBorder="1" applyAlignment="1">
      <alignment horizontal="center" vertical="center" textRotation="90"/>
    </xf>
    <xf numFmtId="0" fontId="34" fillId="0" borderId="127" xfId="36" applyFont="1" applyFill="1" applyBorder="1" applyAlignment="1">
      <alignment horizontal="center" vertical="center"/>
    </xf>
    <xf numFmtId="0" fontId="34" fillId="0" borderId="128" xfId="36" applyFont="1" applyFill="1" applyBorder="1" applyAlignment="1">
      <alignment horizontal="center" vertical="center"/>
    </xf>
    <xf numFmtId="0" fontId="34" fillId="0" borderId="10" xfId="36" applyFont="1" applyFill="1" applyBorder="1" applyAlignment="1">
      <alignment horizontal="center" vertical="center"/>
    </xf>
    <xf numFmtId="0" fontId="34" fillId="0" borderId="64" xfId="36" applyFont="1" applyFill="1" applyBorder="1" applyAlignment="1">
      <alignment horizontal="center" vertical="center"/>
    </xf>
    <xf numFmtId="0" fontId="34" fillId="0" borderId="151" xfId="36" applyFont="1" applyFill="1" applyBorder="1" applyAlignment="1">
      <alignment horizontal="center" vertical="center"/>
    </xf>
    <xf numFmtId="0" fontId="34" fillId="0" borderId="126" xfId="36" applyFont="1" applyFill="1" applyBorder="1" applyAlignment="1">
      <alignment horizontal="center" vertical="center"/>
    </xf>
    <xf numFmtId="0" fontId="33" fillId="0" borderId="75" xfId="36" applyFont="1" applyFill="1" applyBorder="1" applyAlignment="1">
      <alignment horizontal="center" vertical="center"/>
    </xf>
    <xf numFmtId="0" fontId="33" fillId="0" borderId="19" xfId="36" applyFont="1" applyFill="1" applyBorder="1" applyAlignment="1">
      <alignment horizontal="center" vertical="center"/>
    </xf>
    <xf numFmtId="0" fontId="33" fillId="0" borderId="108" xfId="36" applyFont="1" applyFill="1" applyBorder="1" applyAlignment="1">
      <alignment horizontal="center" vertical="center"/>
    </xf>
    <xf numFmtId="0" fontId="33" fillId="0" borderId="89" xfId="36" applyFont="1" applyFill="1" applyBorder="1" applyAlignment="1">
      <alignment horizontal="center" vertical="center"/>
    </xf>
    <xf numFmtId="0" fontId="33" fillId="0" borderId="31" xfId="36" applyFont="1" applyFill="1" applyBorder="1" applyAlignment="1">
      <alignment horizontal="center" vertical="center"/>
    </xf>
    <xf numFmtId="0" fontId="31" fillId="0" borderId="113" xfId="36" applyFont="1" applyFill="1" applyBorder="1" applyAlignment="1">
      <alignment horizontal="center" textRotation="90"/>
    </xf>
    <xf numFmtId="0" fontId="33" fillId="0" borderId="30" xfId="0" applyFont="1" applyFill="1" applyBorder="1" applyAlignment="1">
      <alignment horizontal="center"/>
    </xf>
    <xf numFmtId="0" fontId="31" fillId="0" borderId="66" xfId="36" applyFont="1" applyFill="1" applyBorder="1" applyAlignment="1">
      <alignment horizontal="center" textRotation="90"/>
    </xf>
    <xf numFmtId="0" fontId="31" fillId="0" borderId="114" xfId="36" applyFont="1" applyFill="1" applyBorder="1" applyAlignment="1">
      <alignment horizontal="center" textRotation="90"/>
    </xf>
    <xf numFmtId="0" fontId="45" fillId="0" borderId="89" xfId="36" applyFont="1" applyFill="1" applyBorder="1" applyAlignment="1">
      <alignment horizontal="center" vertical="center"/>
    </xf>
    <xf numFmtId="0" fontId="45" fillId="0" borderId="31" xfId="36" applyFont="1" applyFill="1" applyBorder="1" applyAlignment="1">
      <alignment horizontal="center" vertical="center"/>
    </xf>
    <xf numFmtId="0" fontId="31" fillId="0" borderId="23" xfId="36" applyFont="1" applyFill="1" applyBorder="1" applyAlignment="1">
      <alignment horizontal="center" textRotation="90"/>
    </xf>
    <xf numFmtId="0" fontId="34" fillId="0" borderId="100" xfId="36" applyFont="1" applyFill="1" applyBorder="1" applyAlignment="1">
      <alignment horizontal="center" vertical="center"/>
    </xf>
    <xf numFmtId="0" fontId="41" fillId="0" borderId="31" xfId="36" applyFont="1" applyFill="1" applyBorder="1" applyAlignment="1">
      <alignment horizontal="left" vertical="center"/>
    </xf>
    <xf numFmtId="0" fontId="41" fillId="0" borderId="65" xfId="36" applyFont="1" applyFill="1" applyBorder="1" applyAlignment="1">
      <alignment horizontal="left" vertical="center"/>
    </xf>
    <xf numFmtId="0" fontId="32" fillId="0" borderId="0" xfId="36" applyFont="1" applyAlignment="1">
      <alignment horizontal="center" vertical="center"/>
    </xf>
    <xf numFmtId="0" fontId="36" fillId="0" borderId="96" xfId="38" applyFont="1" applyFill="1" applyBorder="1" applyAlignment="1">
      <alignment horizontal="center" vertical="center"/>
    </xf>
    <xf numFmtId="0" fontId="36" fillId="0" borderId="97" xfId="38" applyFont="1" applyFill="1" applyBorder="1" applyAlignment="1">
      <alignment horizontal="center" vertical="center"/>
    </xf>
    <xf numFmtId="0" fontId="36" fillId="0" borderId="96" xfId="38" applyFont="1" applyFill="1" applyBorder="1" applyAlignment="1">
      <alignment horizontal="right" vertical="center"/>
    </xf>
    <xf numFmtId="0" fontId="36" fillId="0" borderId="97" xfId="38" applyFont="1" applyFill="1" applyBorder="1" applyAlignment="1">
      <alignment horizontal="right" vertical="center"/>
    </xf>
    <xf numFmtId="0" fontId="36" fillId="0" borderId="98" xfId="38" applyFont="1" applyFill="1" applyBorder="1" applyAlignment="1">
      <alignment horizontal="right" vertical="center"/>
    </xf>
    <xf numFmtId="0" fontId="36" fillId="0" borderId="99" xfId="38" applyFont="1" applyFill="1" applyBorder="1" applyAlignment="1">
      <alignment horizontal="right" vertical="center"/>
    </xf>
    <xf numFmtId="0" fontId="33" fillId="0" borderId="86" xfId="36" applyFont="1" applyFill="1" applyBorder="1" applyAlignment="1">
      <alignment horizontal="center" vertical="center"/>
    </xf>
    <xf numFmtId="0" fontId="33" fillId="0" borderId="87" xfId="36" applyFont="1" applyFill="1" applyBorder="1" applyAlignment="1">
      <alignment horizontal="center" vertical="center"/>
    </xf>
    <xf numFmtId="0" fontId="33" fillId="0" borderId="116" xfId="36" applyFont="1" applyFill="1" applyBorder="1" applyAlignment="1">
      <alignment horizontal="center" vertical="center"/>
    </xf>
    <xf numFmtId="0" fontId="31" fillId="0" borderId="102" xfId="36" applyFont="1" applyFill="1" applyBorder="1" applyAlignment="1">
      <alignment horizontal="left" vertical="center" wrapText="1"/>
    </xf>
    <xf numFmtId="0" fontId="31" fillId="0" borderId="60" xfId="36" applyFont="1" applyFill="1" applyBorder="1" applyAlignment="1">
      <alignment horizontal="left" vertical="center" wrapText="1"/>
    </xf>
    <xf numFmtId="0" fontId="33" fillId="0" borderId="102" xfId="36" applyFont="1" applyFill="1" applyBorder="1" applyAlignment="1">
      <alignment horizontal="center" vertical="center"/>
    </xf>
    <xf numFmtId="0" fontId="33" fillId="0" borderId="60" xfId="36" applyFont="1" applyFill="1" applyBorder="1" applyAlignment="1">
      <alignment horizontal="center" vertical="center"/>
    </xf>
    <xf numFmtId="0" fontId="36" fillId="0" borderId="102" xfId="36" applyFont="1" applyFill="1" applyBorder="1" applyAlignment="1">
      <alignment horizontal="left" vertical="center"/>
    </xf>
    <xf numFmtId="0" fontId="36" fillId="0" borderId="60" xfId="36" applyFont="1" applyFill="1" applyBorder="1" applyAlignment="1">
      <alignment horizontal="left" vertical="center"/>
    </xf>
    <xf numFmtId="0" fontId="31" fillId="0" borderId="103" xfId="36" applyFont="1" applyFill="1" applyBorder="1" applyAlignment="1">
      <alignment horizontal="center" vertical="center" textRotation="90"/>
    </xf>
    <xf numFmtId="0" fontId="31" fillId="0" borderId="73" xfId="36" applyFont="1" applyFill="1" applyBorder="1" applyAlignment="1">
      <alignment horizontal="center" vertical="center" textRotation="90"/>
    </xf>
    <xf numFmtId="0" fontId="31" fillId="0" borderId="104" xfId="36" applyFont="1" applyFill="1" applyBorder="1" applyAlignment="1">
      <alignment horizontal="center" vertical="center" textRotation="90"/>
    </xf>
    <xf numFmtId="0" fontId="31" fillId="0" borderId="71" xfId="36" applyFont="1" applyFill="1" applyBorder="1" applyAlignment="1">
      <alignment horizontal="center" vertical="center" textRotation="90"/>
    </xf>
    <xf numFmtId="0" fontId="33" fillId="0" borderId="95" xfId="36" applyFont="1" applyFill="1" applyBorder="1" applyAlignment="1">
      <alignment horizontal="center" vertical="center"/>
    </xf>
    <xf numFmtId="0" fontId="33" fillId="0" borderId="120" xfId="36" applyFont="1" applyFill="1" applyBorder="1" applyAlignment="1">
      <alignment horizontal="center" vertical="center"/>
    </xf>
    <xf numFmtId="0" fontId="31" fillId="0" borderId="22" xfId="36" applyFont="1" applyFill="1" applyBorder="1" applyAlignment="1">
      <alignment horizontal="center" textRotation="90"/>
    </xf>
    <xf numFmtId="0" fontId="31" fillId="0" borderId="158" xfId="36" applyFont="1" applyFill="1" applyBorder="1" applyAlignment="1">
      <alignment horizontal="center" vertical="center" textRotation="90"/>
    </xf>
    <xf numFmtId="0" fontId="31" fillId="0" borderId="159" xfId="36" applyFont="1" applyFill="1" applyBorder="1" applyAlignment="1">
      <alignment horizontal="center" vertical="center" textRotation="90"/>
    </xf>
    <xf numFmtId="0" fontId="31" fillId="0" borderId="160" xfId="36" applyFont="1" applyFill="1" applyBorder="1" applyAlignment="1">
      <alignment horizontal="center" vertical="center" textRotation="90"/>
    </xf>
    <xf numFmtId="0" fontId="34" fillId="0" borderId="63" xfId="36" applyFont="1" applyFill="1" applyBorder="1" applyAlignment="1">
      <alignment horizontal="center" vertical="center"/>
    </xf>
    <xf numFmtId="0" fontId="31" fillId="0" borderId="100" xfId="36" applyFont="1" applyFill="1" applyBorder="1" applyAlignment="1">
      <alignment horizontal="center" vertical="center"/>
    </xf>
    <xf numFmtId="0" fontId="33" fillId="0" borderId="90" xfId="36" applyNumberFormat="1" applyFont="1" applyFill="1" applyBorder="1" applyAlignment="1">
      <alignment horizontal="center" vertical="center"/>
    </xf>
    <xf numFmtId="0" fontId="33" fillId="0" borderId="84" xfId="0" applyNumberFormat="1" applyFont="1" applyFill="1" applyBorder="1" applyAlignment="1">
      <alignment horizontal="center" vertical="center"/>
    </xf>
    <xf numFmtId="0" fontId="33" fillId="0" borderId="52" xfId="0" applyNumberFormat="1" applyFont="1" applyFill="1" applyBorder="1" applyAlignment="1">
      <alignment horizontal="center" vertical="center"/>
    </xf>
    <xf numFmtId="0" fontId="33" fillId="0" borderId="47" xfId="0" applyNumberFormat="1" applyFont="1" applyFill="1" applyBorder="1" applyAlignment="1">
      <alignment horizontal="center" vertical="center"/>
    </xf>
    <xf numFmtId="1" fontId="33" fillId="0" borderId="86" xfId="36" applyNumberFormat="1" applyFont="1" applyFill="1" applyBorder="1" applyAlignment="1">
      <alignment horizontal="center" vertical="center"/>
    </xf>
    <xf numFmtId="1" fontId="33" fillId="0" borderId="87" xfId="36" applyNumberFormat="1" applyFont="1" applyFill="1" applyBorder="1" applyAlignment="1">
      <alignment horizontal="center" vertical="center"/>
    </xf>
    <xf numFmtId="1" fontId="33" fillId="0" borderId="115" xfId="36" applyNumberFormat="1" applyFont="1" applyFill="1" applyBorder="1" applyAlignment="1">
      <alignment horizontal="center" vertical="center"/>
    </xf>
    <xf numFmtId="1" fontId="36" fillId="0" borderId="81" xfId="36" applyNumberFormat="1" applyFont="1" applyFill="1" applyBorder="1" applyAlignment="1">
      <alignment horizontal="center" vertical="center"/>
    </xf>
    <xf numFmtId="0" fontId="33" fillId="0" borderId="112" xfId="0" applyFont="1" applyFill="1" applyBorder="1" applyAlignment="1">
      <alignment vertical="center"/>
    </xf>
    <xf numFmtId="0" fontId="31" fillId="0" borderId="19" xfId="36" applyFont="1" applyFill="1" applyBorder="1" applyAlignment="1">
      <alignment horizontal="left" vertical="center" wrapText="1"/>
    </xf>
    <xf numFmtId="0" fontId="33" fillId="0" borderId="19" xfId="0" applyFont="1" applyFill="1" applyBorder="1" applyAlignment="1">
      <alignment horizontal="left" vertical="center" wrapText="1"/>
    </xf>
    <xf numFmtId="0" fontId="33" fillId="0" borderId="67" xfId="0" applyFont="1" applyFill="1" applyBorder="1" applyAlignment="1">
      <alignment horizontal="left" vertical="center" wrapText="1"/>
    </xf>
    <xf numFmtId="0" fontId="33" fillId="0" borderId="87" xfId="0" applyFont="1" applyBorder="1" applyAlignment="1">
      <alignment horizontal="left"/>
    </xf>
    <xf numFmtId="1" fontId="33" fillId="0" borderId="86" xfId="36" applyNumberFormat="1" applyFont="1" applyFill="1" applyBorder="1" applyAlignment="1">
      <alignment horizontal="center"/>
    </xf>
    <xf numFmtId="1" fontId="33" fillId="0" borderId="87" xfId="36" applyNumberFormat="1" applyFont="1" applyFill="1" applyBorder="1" applyAlignment="1">
      <alignment horizontal="center"/>
    </xf>
    <xf numFmtId="1" fontId="33" fillId="0" borderId="116" xfId="36" applyNumberFormat="1" applyFont="1" applyFill="1" applyBorder="1" applyAlignment="1">
      <alignment horizontal="center"/>
    </xf>
    <xf numFmtId="0" fontId="31" fillId="0" borderId="17" xfId="36" applyFont="1" applyFill="1" applyBorder="1" applyAlignment="1">
      <alignment horizontal="center" vertical="top" wrapText="1"/>
    </xf>
    <xf numFmtId="0" fontId="31" fillId="0" borderId="0" xfId="36" applyFont="1" applyFill="1" applyBorder="1" applyAlignment="1">
      <alignment horizontal="center" vertical="top" wrapText="1"/>
    </xf>
    <xf numFmtId="0" fontId="31" fillId="0" borderId="72" xfId="36" applyFont="1" applyFill="1" applyBorder="1" applyAlignment="1">
      <alignment horizontal="center" vertical="top" wrapText="1"/>
    </xf>
    <xf numFmtId="0" fontId="31" fillId="0" borderId="52" xfId="36" applyFont="1" applyFill="1" applyBorder="1" applyAlignment="1">
      <alignment horizontal="center" vertical="top" wrapText="1"/>
    </xf>
    <xf numFmtId="0" fontId="31" fillId="0" borderId="47" xfId="36" applyFont="1" applyFill="1" applyBorder="1" applyAlignment="1">
      <alignment horizontal="center" vertical="top" wrapText="1"/>
    </xf>
    <xf numFmtId="0" fontId="31" fillId="0" borderId="69" xfId="36" applyFont="1" applyFill="1" applyBorder="1" applyAlignment="1">
      <alignment horizontal="center" vertical="top" wrapText="1"/>
    </xf>
    <xf numFmtId="0" fontId="31" fillId="0" borderId="12" xfId="36" applyFont="1" applyFill="1" applyBorder="1" applyAlignment="1">
      <alignment horizontal="left" vertical="center"/>
    </xf>
    <xf numFmtId="0" fontId="31" fillId="0" borderId="112" xfId="36" applyFont="1" applyFill="1" applyBorder="1" applyAlignment="1">
      <alignment horizontal="left" vertical="center"/>
    </xf>
    <xf numFmtId="0" fontId="33" fillId="0" borderId="76" xfId="0" applyFont="1" applyFill="1" applyBorder="1" applyAlignment="1">
      <alignment horizontal="center" vertical="center"/>
    </xf>
    <xf numFmtId="1" fontId="36" fillId="0" borderId="111" xfId="36" applyNumberFormat="1" applyFont="1" applyFill="1" applyBorder="1" applyAlignment="1">
      <alignment horizontal="center" vertical="center"/>
    </xf>
    <xf numFmtId="1" fontId="36" fillId="0" borderId="106" xfId="36" applyNumberFormat="1" applyFont="1" applyFill="1" applyBorder="1" applyAlignment="1">
      <alignment horizontal="center" vertical="center"/>
    </xf>
    <xf numFmtId="0" fontId="33" fillId="0" borderId="109" xfId="0" applyFont="1" applyFill="1" applyBorder="1" applyAlignment="1">
      <alignment vertical="center"/>
    </xf>
    <xf numFmtId="0" fontId="33" fillId="0" borderId="76" xfId="0" applyFont="1" applyFill="1" applyBorder="1" applyAlignment="1">
      <alignment vertical="center"/>
    </xf>
    <xf numFmtId="0" fontId="33" fillId="0" borderId="86" xfId="36" applyNumberFormat="1" applyFont="1" applyFill="1" applyBorder="1" applyAlignment="1">
      <alignment horizontal="center" vertical="center"/>
    </xf>
    <xf numFmtId="0" fontId="33" fillId="0" borderId="87" xfId="36" applyNumberFormat="1" applyFont="1" applyFill="1" applyBorder="1" applyAlignment="1">
      <alignment horizontal="center" vertical="center"/>
    </xf>
    <xf numFmtId="0" fontId="31" fillId="0" borderId="78" xfId="36" applyFont="1" applyFill="1" applyBorder="1" applyAlignment="1">
      <alignment horizontal="center" vertical="center"/>
    </xf>
    <xf numFmtId="0" fontId="31" fillId="0" borderId="80" xfId="36" applyFont="1" applyFill="1" applyBorder="1" applyAlignment="1">
      <alignment horizontal="center" vertical="center"/>
    </xf>
    <xf numFmtId="0" fontId="31" fillId="0" borderId="52" xfId="36" applyFont="1" applyFill="1" applyBorder="1" applyAlignment="1">
      <alignment horizontal="center" vertical="center"/>
    </xf>
    <xf numFmtId="0" fontId="31" fillId="0" borderId="69" xfId="36" applyFont="1" applyFill="1" applyBorder="1" applyAlignment="1">
      <alignment horizontal="center" vertical="center"/>
    </xf>
    <xf numFmtId="0" fontId="33" fillId="0" borderId="91" xfId="0" applyFont="1" applyFill="1" applyBorder="1" applyAlignment="1">
      <alignment horizontal="center" vertical="center"/>
    </xf>
    <xf numFmtId="0" fontId="33" fillId="0" borderId="50" xfId="0" applyFont="1" applyFill="1" applyBorder="1" applyAlignment="1">
      <alignment horizontal="center" vertical="center"/>
    </xf>
    <xf numFmtId="164" fontId="41" fillId="0" borderId="78" xfId="38" applyNumberFormat="1" applyFont="1" applyFill="1" applyBorder="1" applyAlignment="1">
      <alignment horizontal="center" vertical="justify"/>
    </xf>
    <xf numFmtId="164" fontId="41" fillId="0" borderId="79" xfId="38" applyNumberFormat="1" applyFont="1" applyFill="1" applyBorder="1" applyAlignment="1">
      <alignment horizontal="center" vertical="justify"/>
    </xf>
    <xf numFmtId="164" fontId="41" fillId="0" borderId="80" xfId="38" applyNumberFormat="1" applyFont="1" applyFill="1" applyBorder="1" applyAlignment="1">
      <alignment horizontal="center" vertical="justify"/>
    </xf>
    <xf numFmtId="164" fontId="41" fillId="0" borderId="17" xfId="38" applyNumberFormat="1" applyFont="1" applyFill="1" applyBorder="1" applyAlignment="1">
      <alignment horizontal="center" vertical="justify"/>
    </xf>
    <xf numFmtId="164" fontId="41" fillId="0" borderId="0" xfId="38" applyNumberFormat="1" applyFont="1" applyFill="1" applyBorder="1" applyAlignment="1">
      <alignment horizontal="center" vertical="justify"/>
    </xf>
    <xf numFmtId="164" fontId="41" fillId="0" borderId="72" xfId="38" applyNumberFormat="1" applyFont="1" applyFill="1" applyBorder="1" applyAlignment="1">
      <alignment horizontal="center" vertical="justify"/>
    </xf>
    <xf numFmtId="0" fontId="33" fillId="0" borderId="17" xfId="0" applyFont="1" applyFill="1" applyBorder="1" applyAlignment="1">
      <alignment horizontal="center" vertical="justify"/>
    </xf>
    <xf numFmtId="0" fontId="33" fillId="0" borderId="0" xfId="0" applyFont="1" applyFill="1" applyBorder="1" applyAlignment="1"/>
    <xf numFmtId="0" fontId="33" fillId="0" borderId="72" xfId="0" applyFont="1" applyFill="1" applyBorder="1" applyAlignment="1"/>
    <xf numFmtId="0" fontId="31" fillId="0" borderId="19" xfId="36" applyFont="1" applyFill="1" applyBorder="1" applyAlignment="1">
      <alignment horizontal="left" vertical="center"/>
    </xf>
    <xf numFmtId="0" fontId="31" fillId="0" borderId="76" xfId="36" applyFont="1" applyFill="1" applyBorder="1" applyAlignment="1">
      <alignment horizontal="left" vertical="center"/>
    </xf>
    <xf numFmtId="0" fontId="33" fillId="0" borderId="78" xfId="0" applyFont="1" applyFill="1" applyBorder="1" applyAlignment="1">
      <alignment horizontal="center" vertical="justify"/>
    </xf>
    <xf numFmtId="0" fontId="33" fillId="0" borderId="79" xfId="0" applyFont="1" applyFill="1" applyBorder="1" applyAlignment="1">
      <alignment horizontal="center" vertical="justify"/>
    </xf>
    <xf numFmtId="0" fontId="33" fillId="0" borderId="80" xfId="0" applyFont="1" applyFill="1" applyBorder="1" applyAlignment="1">
      <alignment horizontal="center" vertical="justify"/>
    </xf>
    <xf numFmtId="0" fontId="20" fillId="0" borderId="0" xfId="36" applyFont="1" applyFill="1" applyBorder="1" applyAlignment="1">
      <alignment horizontal="center" vertical="center"/>
    </xf>
  </cellXfs>
  <cellStyles count="47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3" xfId="46"/>
    <cellStyle name="Normalny_Dzienne-prz.kierunkowe" xfId="36"/>
    <cellStyle name="Normalny_MiUPChiSp-zm.od 1.10.99" xfId="37"/>
    <cellStyle name="Normalny_Prz.wspólne dla Wydz." xfId="38"/>
    <cellStyle name="Obliczenia" xfId="39" builtinId="22" customBuiltin="1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4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2"/>
  <sheetViews>
    <sheetView showZeros="0" tabSelected="1" zoomScale="90" zoomScaleNormal="90" workbookViewId="0">
      <selection activeCell="BK2" sqref="BK2"/>
    </sheetView>
  </sheetViews>
  <sheetFormatPr defaultRowHeight="12.75"/>
  <cols>
    <col min="1" max="1" width="11.7109375" style="1" customWidth="1"/>
    <col min="2" max="2" width="3.7109375" style="2" customWidth="1"/>
    <col min="3" max="3" width="58.140625" style="3" customWidth="1"/>
    <col min="4" max="4" width="4.42578125" style="4" customWidth="1"/>
    <col min="5" max="5" width="4.28515625" style="4" customWidth="1"/>
    <col min="6" max="6" width="4.28515625" style="5" customWidth="1"/>
    <col min="7" max="7" width="4.42578125" style="5" customWidth="1"/>
    <col min="8" max="8" width="3.85546875" style="5" customWidth="1"/>
    <col min="9" max="9" width="4.140625" style="5" customWidth="1"/>
    <col min="10" max="10" width="4.42578125" style="5" customWidth="1"/>
    <col min="11" max="11" width="2.42578125" style="2" customWidth="1"/>
    <col min="12" max="12" width="1.7109375" style="6" customWidth="1"/>
    <col min="13" max="13" width="2.42578125" style="2" customWidth="1"/>
    <col min="14" max="14" width="1.7109375" style="6" customWidth="1"/>
    <col min="15" max="15" width="2.42578125" style="2" customWidth="1"/>
    <col min="16" max="16" width="1.7109375" style="6" customWidth="1"/>
    <col min="17" max="17" width="2.42578125" style="2" customWidth="1"/>
    <col min="18" max="18" width="1.7109375" style="7" customWidth="1"/>
    <col min="19" max="22" width="3.140625" style="7" customWidth="1"/>
    <col min="23" max="23" width="4.5703125" style="7" customWidth="1"/>
    <col min="24" max="24" width="2.42578125" style="8" customWidth="1"/>
    <col min="25" max="25" width="1.7109375" style="6" customWidth="1"/>
    <col min="26" max="26" width="3" style="2" customWidth="1"/>
    <col min="27" max="27" width="1.5703125" style="6" customWidth="1"/>
    <col min="28" max="28" width="2.42578125" style="2" customWidth="1"/>
    <col min="29" max="29" width="1.7109375" style="6" customWidth="1"/>
    <col min="30" max="30" width="2.42578125" style="2" customWidth="1"/>
    <col min="31" max="31" width="1.7109375" style="6" customWidth="1"/>
    <col min="32" max="35" width="3.140625" style="6" customWidth="1"/>
    <col min="36" max="36" width="4.7109375" style="6" customWidth="1"/>
    <col min="37" max="37" width="2.42578125" style="2" customWidth="1"/>
    <col min="38" max="38" width="1.85546875" style="6" customWidth="1"/>
    <col min="39" max="39" width="2.7109375" style="2" customWidth="1"/>
    <col min="40" max="40" width="1.85546875" style="6" customWidth="1"/>
    <col min="41" max="41" width="2.5703125" style="2" customWidth="1"/>
    <col min="42" max="42" width="1.7109375" style="6" customWidth="1"/>
    <col min="43" max="43" width="2.5703125" style="2" customWidth="1"/>
    <col min="44" max="44" width="1.7109375" style="6" customWidth="1"/>
    <col min="45" max="48" width="3.140625" style="6" customWidth="1"/>
    <col min="49" max="49" width="4.7109375" style="6" customWidth="1"/>
    <col min="50" max="50" width="2.42578125" style="2" customWidth="1"/>
    <col min="51" max="51" width="1.85546875" style="6" customWidth="1"/>
    <col min="52" max="52" width="2.7109375" style="2" customWidth="1"/>
    <col min="53" max="53" width="1.85546875" style="6" customWidth="1"/>
    <col min="54" max="54" width="2.5703125" style="2" customWidth="1"/>
    <col min="55" max="55" width="1.7109375" style="6" customWidth="1"/>
    <col min="56" max="56" width="2.5703125" style="2" customWidth="1"/>
    <col min="57" max="57" width="1.7109375" style="6" customWidth="1"/>
    <col min="58" max="61" width="3.140625" style="6" customWidth="1"/>
    <col min="62" max="62" width="4.7109375" style="6" customWidth="1"/>
    <col min="63" max="63" width="5.7109375" style="6" customWidth="1"/>
    <col min="64" max="16384" width="9.140625" style="1"/>
  </cols>
  <sheetData>
    <row r="1" spans="1:64" ht="36.75" customHeight="1">
      <c r="A1" s="17"/>
      <c r="B1" s="18"/>
      <c r="C1" s="19"/>
      <c r="D1" s="20"/>
      <c r="E1" s="20"/>
      <c r="F1" s="21"/>
      <c r="G1" s="21"/>
      <c r="H1" s="21"/>
      <c r="I1" s="21"/>
      <c r="J1" s="21"/>
      <c r="K1" s="18"/>
      <c r="L1" s="22"/>
      <c r="M1" s="18"/>
      <c r="N1" s="22"/>
      <c r="O1" s="18"/>
      <c r="P1" s="22"/>
      <c r="Q1" s="18"/>
      <c r="R1" s="23"/>
      <c r="S1" s="23"/>
      <c r="T1" s="23"/>
      <c r="U1" s="23"/>
      <c r="V1" s="23"/>
      <c r="W1" s="23"/>
      <c r="X1" s="24"/>
      <c r="Y1" s="22"/>
      <c r="Z1" s="18"/>
      <c r="AA1" s="22"/>
      <c r="AB1" s="18"/>
      <c r="AC1" s="22"/>
      <c r="AD1" s="18"/>
      <c r="AE1" s="22"/>
      <c r="AF1" s="22"/>
      <c r="AG1" s="22"/>
      <c r="AH1" s="22"/>
      <c r="AI1" s="22"/>
      <c r="AJ1" s="22"/>
      <c r="AK1" s="18"/>
      <c r="AL1" s="22"/>
      <c r="AM1" s="18"/>
      <c r="AN1" s="22"/>
      <c r="AO1" s="18"/>
      <c r="AP1" s="22"/>
      <c r="AQ1" s="18"/>
      <c r="AR1" s="22"/>
      <c r="AS1" s="22"/>
      <c r="AT1" s="22"/>
      <c r="AU1" s="30"/>
      <c r="AV1" s="30"/>
      <c r="AW1" s="30"/>
      <c r="AX1" s="27"/>
      <c r="AY1" s="30"/>
      <c r="BA1" s="30"/>
      <c r="BB1" s="27"/>
      <c r="BC1" s="22"/>
      <c r="BD1" s="18"/>
      <c r="BE1" s="22"/>
      <c r="BF1" s="22"/>
      <c r="BG1" s="238" t="s">
        <v>120</v>
      </c>
      <c r="BH1" s="22"/>
      <c r="BI1" s="22"/>
      <c r="BJ1" s="22"/>
      <c r="BK1" s="25"/>
      <c r="BL1" s="17"/>
    </row>
    <row r="2" spans="1:64" ht="28.15" customHeight="1">
      <c r="A2" s="26" t="s">
        <v>114</v>
      </c>
      <c r="B2" s="27"/>
      <c r="C2" s="26"/>
      <c r="D2" s="28"/>
      <c r="E2" s="28"/>
      <c r="F2" s="29"/>
      <c r="G2" s="29"/>
      <c r="H2" s="348" t="s">
        <v>0</v>
      </c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8"/>
      <c r="AB2" s="348"/>
      <c r="AC2" s="30"/>
      <c r="AD2" s="31"/>
      <c r="AE2" s="31"/>
      <c r="AF2" s="32" t="s">
        <v>117</v>
      </c>
      <c r="AG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3"/>
      <c r="BL2" s="17"/>
    </row>
    <row r="3" spans="1:64" s="9" customFormat="1" ht="28.15" customHeight="1" thickBot="1">
      <c r="A3" s="26" t="s">
        <v>115</v>
      </c>
      <c r="B3" s="34"/>
      <c r="C3" s="35"/>
      <c r="D3" s="36"/>
      <c r="E3" s="36"/>
      <c r="F3" s="37"/>
      <c r="G3" s="37"/>
      <c r="H3" s="37"/>
      <c r="I3" s="37"/>
      <c r="J3" s="37"/>
      <c r="K3" s="38"/>
      <c r="L3" s="39"/>
      <c r="M3" s="38"/>
      <c r="N3" s="39"/>
      <c r="O3" s="38"/>
      <c r="P3" s="40" t="s">
        <v>116</v>
      </c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1"/>
      <c r="AG3" s="41"/>
      <c r="AH3" s="42"/>
      <c r="AI3" s="43"/>
      <c r="AJ3" s="237" t="s">
        <v>118</v>
      </c>
      <c r="AK3" s="41"/>
      <c r="AL3" s="41"/>
      <c r="AM3" s="41"/>
      <c r="AN3" s="41"/>
      <c r="AO3" s="41"/>
      <c r="AP3" s="41"/>
      <c r="AQ3" s="41"/>
      <c r="AR3" s="43"/>
      <c r="AS3" s="43"/>
      <c r="AT3" s="43"/>
      <c r="AU3" s="43"/>
      <c r="AV3" s="43"/>
      <c r="AW3" s="43"/>
      <c r="AX3" s="41"/>
      <c r="AY3" s="41"/>
      <c r="AZ3" s="41"/>
      <c r="BA3" s="41"/>
      <c r="BB3" s="41"/>
      <c r="BC3" s="41"/>
      <c r="BD3" s="41"/>
      <c r="BE3" s="43"/>
      <c r="BF3" s="43"/>
      <c r="BG3" s="43"/>
      <c r="BH3" s="43"/>
      <c r="BI3" s="43"/>
      <c r="BJ3" s="43"/>
      <c r="BK3" s="44"/>
      <c r="BL3" s="45"/>
    </row>
    <row r="4" spans="1:64" s="9" customFormat="1" ht="19.899999999999999" customHeight="1" thickBot="1">
      <c r="A4" s="358" t="s">
        <v>25</v>
      </c>
      <c r="B4" s="360" t="s">
        <v>1</v>
      </c>
      <c r="C4" s="362" t="s">
        <v>26</v>
      </c>
      <c r="D4" s="364" t="s">
        <v>2</v>
      </c>
      <c r="E4" s="366" t="s">
        <v>3</v>
      </c>
      <c r="F4" s="368" t="s">
        <v>32</v>
      </c>
      <c r="G4" s="368"/>
      <c r="H4" s="368"/>
      <c r="I4" s="368"/>
      <c r="J4" s="369"/>
      <c r="K4" s="355" t="s">
        <v>24</v>
      </c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56"/>
      <c r="AI4" s="356"/>
      <c r="AJ4" s="356"/>
      <c r="AK4" s="356"/>
      <c r="AL4" s="356"/>
      <c r="AM4" s="356"/>
      <c r="AN4" s="356"/>
      <c r="AO4" s="356"/>
      <c r="AP4" s="356"/>
      <c r="AQ4" s="356"/>
      <c r="AR4" s="356"/>
      <c r="AS4" s="356"/>
      <c r="AT4" s="356"/>
      <c r="AU4" s="356"/>
      <c r="AV4" s="356"/>
      <c r="AW4" s="356"/>
      <c r="AX4" s="356"/>
      <c r="AY4" s="356"/>
      <c r="AZ4" s="356"/>
      <c r="BA4" s="356"/>
      <c r="BB4" s="356"/>
      <c r="BC4" s="356"/>
      <c r="BD4" s="356"/>
      <c r="BE4" s="356"/>
      <c r="BF4" s="356"/>
      <c r="BG4" s="356"/>
      <c r="BH4" s="356"/>
      <c r="BI4" s="356"/>
      <c r="BJ4" s="357"/>
      <c r="BK4" s="324" t="s">
        <v>33</v>
      </c>
      <c r="BL4" s="45"/>
    </row>
    <row r="5" spans="1:64" s="10" customFormat="1" ht="19.899999999999999" customHeight="1">
      <c r="A5" s="359"/>
      <c r="B5" s="361"/>
      <c r="C5" s="363"/>
      <c r="D5" s="365"/>
      <c r="E5" s="367"/>
      <c r="F5" s="371" t="s">
        <v>4</v>
      </c>
      <c r="G5" s="375" t="s">
        <v>5</v>
      </c>
      <c r="H5" s="375"/>
      <c r="I5" s="375"/>
      <c r="J5" s="375"/>
      <c r="K5" s="345" t="s">
        <v>46</v>
      </c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 t="s">
        <v>43</v>
      </c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  <c r="AK5" s="345" t="s">
        <v>44</v>
      </c>
      <c r="AL5" s="345"/>
      <c r="AM5" s="345"/>
      <c r="AN5" s="345"/>
      <c r="AO5" s="345"/>
      <c r="AP5" s="345"/>
      <c r="AQ5" s="345"/>
      <c r="AR5" s="345"/>
      <c r="AS5" s="345"/>
      <c r="AT5" s="345"/>
      <c r="AU5" s="345"/>
      <c r="AV5" s="345"/>
      <c r="AW5" s="345"/>
      <c r="AX5" s="345" t="s">
        <v>45</v>
      </c>
      <c r="AY5" s="345"/>
      <c r="AZ5" s="345"/>
      <c r="BA5" s="345"/>
      <c r="BB5" s="345"/>
      <c r="BC5" s="345"/>
      <c r="BD5" s="345"/>
      <c r="BE5" s="345"/>
      <c r="BF5" s="345"/>
      <c r="BG5" s="345"/>
      <c r="BH5" s="345"/>
      <c r="BI5" s="345"/>
      <c r="BJ5" s="345"/>
      <c r="BK5" s="325"/>
      <c r="BL5" s="46"/>
    </row>
    <row r="6" spans="1:64" s="9" customFormat="1" ht="22.9" customHeight="1" thickBot="1">
      <c r="A6" s="359"/>
      <c r="B6" s="361"/>
      <c r="C6" s="363"/>
      <c r="D6" s="365"/>
      <c r="E6" s="367"/>
      <c r="F6" s="372"/>
      <c r="G6" s="370" t="s">
        <v>13</v>
      </c>
      <c r="H6" s="344" t="s">
        <v>14</v>
      </c>
      <c r="I6" s="338" t="s">
        <v>15</v>
      </c>
      <c r="J6" s="340" t="s">
        <v>16</v>
      </c>
      <c r="K6" s="349" t="s">
        <v>6</v>
      </c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47">
        <v>15</v>
      </c>
      <c r="X6" s="351">
        <v>15</v>
      </c>
      <c r="Y6" s="352"/>
      <c r="Z6" s="352"/>
      <c r="AA6" s="352"/>
      <c r="AB6" s="352"/>
      <c r="AC6" s="352"/>
      <c r="AD6" s="352"/>
      <c r="AE6" s="352"/>
      <c r="AF6" s="352"/>
      <c r="AG6" s="352"/>
      <c r="AH6" s="352"/>
      <c r="AI6" s="352"/>
      <c r="AJ6" s="353"/>
      <c r="AK6" s="354">
        <v>15</v>
      </c>
      <c r="AL6" s="354"/>
      <c r="AM6" s="354"/>
      <c r="AN6" s="354"/>
      <c r="AO6" s="354" t="s">
        <v>7</v>
      </c>
      <c r="AP6" s="354"/>
      <c r="AQ6" s="354"/>
      <c r="AR6" s="354"/>
      <c r="AS6" s="354"/>
      <c r="AT6" s="354"/>
      <c r="AU6" s="354"/>
      <c r="AV6" s="354"/>
      <c r="AW6" s="354">
        <v>15</v>
      </c>
      <c r="AX6" s="354">
        <v>15</v>
      </c>
      <c r="AY6" s="354"/>
      <c r="AZ6" s="354"/>
      <c r="BA6" s="354"/>
      <c r="BB6" s="354" t="s">
        <v>7</v>
      </c>
      <c r="BC6" s="354"/>
      <c r="BD6" s="354"/>
      <c r="BE6" s="354"/>
      <c r="BF6" s="354"/>
      <c r="BG6" s="354"/>
      <c r="BH6" s="354"/>
      <c r="BI6" s="354"/>
      <c r="BJ6" s="354">
        <v>15</v>
      </c>
      <c r="BK6" s="325"/>
      <c r="BL6" s="45"/>
    </row>
    <row r="7" spans="1:64" s="9" customFormat="1" ht="22.9" customHeight="1" thickBot="1">
      <c r="A7" s="359"/>
      <c r="B7" s="361"/>
      <c r="C7" s="363"/>
      <c r="D7" s="365"/>
      <c r="E7" s="367"/>
      <c r="F7" s="372"/>
      <c r="G7" s="370"/>
      <c r="H7" s="344"/>
      <c r="I7" s="339"/>
      <c r="J7" s="341"/>
      <c r="K7" s="355" t="s">
        <v>31</v>
      </c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356"/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356"/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356"/>
      <c r="BJ7" s="357"/>
      <c r="BK7" s="325"/>
      <c r="BL7" s="45"/>
    </row>
    <row r="8" spans="1:64" ht="19.5" thickBot="1">
      <c r="A8" s="359"/>
      <c r="B8" s="361"/>
      <c r="C8" s="363"/>
      <c r="D8" s="365"/>
      <c r="E8" s="367"/>
      <c r="F8" s="373"/>
      <c r="G8" s="206" t="s">
        <v>8</v>
      </c>
      <c r="H8" s="207" t="s">
        <v>9</v>
      </c>
      <c r="I8" s="207" t="s">
        <v>10</v>
      </c>
      <c r="J8" s="208" t="s">
        <v>11</v>
      </c>
      <c r="K8" s="327" t="s">
        <v>8</v>
      </c>
      <c r="L8" s="328"/>
      <c r="M8" s="332" t="s">
        <v>9</v>
      </c>
      <c r="N8" s="329"/>
      <c r="O8" s="329" t="s">
        <v>10</v>
      </c>
      <c r="P8" s="329"/>
      <c r="Q8" s="329" t="s">
        <v>11</v>
      </c>
      <c r="R8" s="330"/>
      <c r="S8" s="202" t="s">
        <v>39</v>
      </c>
      <c r="T8" s="202" t="s">
        <v>40</v>
      </c>
      <c r="U8" s="202" t="s">
        <v>41</v>
      </c>
      <c r="V8" s="202" t="s">
        <v>42</v>
      </c>
      <c r="W8" s="203" t="s">
        <v>12</v>
      </c>
      <c r="X8" s="327" t="s">
        <v>8</v>
      </c>
      <c r="Y8" s="331"/>
      <c r="Z8" s="332" t="s">
        <v>9</v>
      </c>
      <c r="AA8" s="329"/>
      <c r="AB8" s="329" t="s">
        <v>10</v>
      </c>
      <c r="AC8" s="329"/>
      <c r="AD8" s="329" t="s">
        <v>11</v>
      </c>
      <c r="AE8" s="330"/>
      <c r="AF8" s="202" t="s">
        <v>39</v>
      </c>
      <c r="AG8" s="202" t="s">
        <v>40</v>
      </c>
      <c r="AH8" s="202" t="s">
        <v>41</v>
      </c>
      <c r="AI8" s="202" t="s">
        <v>42</v>
      </c>
      <c r="AJ8" s="204" t="s">
        <v>12</v>
      </c>
      <c r="AK8" s="327" t="s">
        <v>8</v>
      </c>
      <c r="AL8" s="328"/>
      <c r="AM8" s="332" t="s">
        <v>9</v>
      </c>
      <c r="AN8" s="329"/>
      <c r="AO8" s="329" t="s">
        <v>10</v>
      </c>
      <c r="AP8" s="329"/>
      <c r="AQ8" s="329" t="s">
        <v>11</v>
      </c>
      <c r="AR8" s="330"/>
      <c r="AS8" s="202" t="s">
        <v>39</v>
      </c>
      <c r="AT8" s="202" t="s">
        <v>40</v>
      </c>
      <c r="AU8" s="202" t="s">
        <v>41</v>
      </c>
      <c r="AV8" s="202" t="s">
        <v>42</v>
      </c>
      <c r="AW8" s="205" t="s">
        <v>12</v>
      </c>
      <c r="AX8" s="374" t="s">
        <v>8</v>
      </c>
      <c r="AY8" s="374"/>
      <c r="AZ8" s="329" t="s">
        <v>9</v>
      </c>
      <c r="BA8" s="329"/>
      <c r="BB8" s="329" t="s">
        <v>10</v>
      </c>
      <c r="BC8" s="329"/>
      <c r="BD8" s="329" t="s">
        <v>11</v>
      </c>
      <c r="BE8" s="330"/>
      <c r="BF8" s="202" t="s">
        <v>39</v>
      </c>
      <c r="BG8" s="202" t="s">
        <v>40</v>
      </c>
      <c r="BH8" s="202" t="s">
        <v>41</v>
      </c>
      <c r="BI8" s="202" t="s">
        <v>42</v>
      </c>
      <c r="BJ8" s="205" t="s">
        <v>12</v>
      </c>
      <c r="BK8" s="326"/>
      <c r="BL8" s="17"/>
    </row>
    <row r="9" spans="1:64" ht="17.25" customHeight="1">
      <c r="A9" s="50" t="s">
        <v>47</v>
      </c>
      <c r="B9" s="51">
        <v>1</v>
      </c>
      <c r="C9" s="221" t="s">
        <v>77</v>
      </c>
      <c r="D9" s="52"/>
      <c r="E9" s="53"/>
      <c r="F9" s="54">
        <f>SUM(G9:J9)</f>
        <v>6</v>
      </c>
      <c r="G9" s="55"/>
      <c r="H9" s="56">
        <v>6</v>
      </c>
      <c r="I9" s="56"/>
      <c r="J9" s="57"/>
      <c r="K9" s="58"/>
      <c r="L9" s="59"/>
      <c r="M9" s="60">
        <v>2</v>
      </c>
      <c r="N9" s="62" t="s">
        <v>119</v>
      </c>
      <c r="O9" s="60"/>
      <c r="P9" s="62"/>
      <c r="Q9" s="60"/>
      <c r="R9" s="62"/>
      <c r="S9" s="63"/>
      <c r="T9" s="63"/>
      <c r="U9" s="63"/>
      <c r="V9" s="63"/>
      <c r="W9" s="64">
        <v>2</v>
      </c>
      <c r="X9" s="65"/>
      <c r="Y9" s="59"/>
      <c r="Z9" s="60">
        <v>2</v>
      </c>
      <c r="AA9" s="62" t="s">
        <v>119</v>
      </c>
      <c r="AB9" s="60"/>
      <c r="AC9" s="62"/>
      <c r="AD9" s="60"/>
      <c r="AE9" s="62"/>
      <c r="AF9" s="63"/>
      <c r="AG9" s="63"/>
      <c r="AH9" s="63"/>
      <c r="AI9" s="66"/>
      <c r="AJ9" s="67">
        <v>2</v>
      </c>
      <c r="AK9" s="65"/>
      <c r="AL9" s="59"/>
      <c r="AM9" s="60">
        <v>2</v>
      </c>
      <c r="AN9" s="62" t="s">
        <v>106</v>
      </c>
      <c r="AO9" s="60"/>
      <c r="AP9" s="61"/>
      <c r="AQ9" s="60"/>
      <c r="AR9" s="68"/>
      <c r="AS9" s="63"/>
      <c r="AT9" s="66"/>
      <c r="AU9" s="63"/>
      <c r="AV9" s="69"/>
      <c r="AW9" s="67">
        <v>3</v>
      </c>
      <c r="AX9" s="70"/>
      <c r="AY9" s="61"/>
      <c r="AZ9" s="60"/>
      <c r="BA9" s="62"/>
      <c r="BB9" s="60"/>
      <c r="BC9" s="61"/>
      <c r="BD9" s="60"/>
      <c r="BE9" s="68"/>
      <c r="BF9" s="63"/>
      <c r="BG9" s="66"/>
      <c r="BH9" s="63"/>
      <c r="BI9" s="69"/>
      <c r="BJ9" s="67"/>
      <c r="BK9" s="71">
        <f>+W9+AJ9+AW9+BJ9</f>
        <v>7</v>
      </c>
      <c r="BL9" s="17"/>
    </row>
    <row r="10" spans="1:64" ht="15.75">
      <c r="A10" s="72" t="s">
        <v>48</v>
      </c>
      <c r="B10" s="73">
        <v>2</v>
      </c>
      <c r="C10" s="222" t="s">
        <v>78</v>
      </c>
      <c r="D10" s="74"/>
      <c r="E10" s="75"/>
      <c r="F10" s="76">
        <f t="shared" ref="F10:F39" si="0">SUM(G10:J10)</f>
        <v>2</v>
      </c>
      <c r="G10" s="77"/>
      <c r="H10" s="78"/>
      <c r="I10" s="78">
        <v>2</v>
      </c>
      <c r="J10" s="79"/>
      <c r="K10" s="80"/>
      <c r="L10" s="59"/>
      <c r="M10" s="81"/>
      <c r="N10" s="82"/>
      <c r="O10" s="81">
        <v>2</v>
      </c>
      <c r="P10" s="83" t="s">
        <v>119</v>
      </c>
      <c r="Q10" s="81"/>
      <c r="R10" s="83"/>
      <c r="S10" s="84"/>
      <c r="T10" s="84"/>
      <c r="U10" s="84"/>
      <c r="V10" s="84"/>
      <c r="W10" s="85">
        <v>2</v>
      </c>
      <c r="X10" s="86"/>
      <c r="Y10" s="59"/>
      <c r="Z10" s="81"/>
      <c r="AA10" s="82"/>
      <c r="AB10" s="81"/>
      <c r="AC10" s="83"/>
      <c r="AD10" s="81"/>
      <c r="AE10" s="83"/>
      <c r="AF10" s="84"/>
      <c r="AG10" s="84"/>
      <c r="AH10" s="84"/>
      <c r="AI10" s="87"/>
      <c r="AJ10" s="85"/>
      <c r="AK10" s="86"/>
      <c r="AL10" s="59"/>
      <c r="AM10" s="81"/>
      <c r="AN10" s="83"/>
      <c r="AO10" s="81"/>
      <c r="AP10" s="82"/>
      <c r="AQ10" s="81"/>
      <c r="AR10" s="80"/>
      <c r="AS10" s="84"/>
      <c r="AT10" s="87"/>
      <c r="AU10" s="84"/>
      <c r="AV10" s="88"/>
      <c r="AW10" s="85"/>
      <c r="AX10" s="86"/>
      <c r="AY10" s="83"/>
      <c r="AZ10" s="81"/>
      <c r="BA10" s="83"/>
      <c r="BB10" s="81"/>
      <c r="BC10" s="82"/>
      <c r="BD10" s="81"/>
      <c r="BE10" s="80"/>
      <c r="BF10" s="84"/>
      <c r="BG10" s="87"/>
      <c r="BH10" s="84"/>
      <c r="BI10" s="88"/>
      <c r="BJ10" s="85"/>
      <c r="BK10" s="89">
        <f t="shared" ref="BK10:BK39" si="1">+W10+AJ10+AW10+BJ10</f>
        <v>2</v>
      </c>
      <c r="BL10" s="17"/>
    </row>
    <row r="11" spans="1:64" s="9" customFormat="1" ht="17.25" customHeight="1">
      <c r="A11" s="72" t="s">
        <v>49</v>
      </c>
      <c r="B11" s="90">
        <v>3</v>
      </c>
      <c r="C11" s="223" t="s">
        <v>79</v>
      </c>
      <c r="D11" s="74"/>
      <c r="E11" s="75"/>
      <c r="F11" s="76">
        <f t="shared" si="0"/>
        <v>2</v>
      </c>
      <c r="G11" s="91">
        <v>2</v>
      </c>
      <c r="H11" s="92"/>
      <c r="I11" s="92"/>
      <c r="J11" s="93"/>
      <c r="K11" s="94">
        <v>2</v>
      </c>
      <c r="L11" s="59" t="s">
        <v>107</v>
      </c>
      <c r="M11" s="95"/>
      <c r="N11" s="96"/>
      <c r="O11" s="97"/>
      <c r="P11" s="59"/>
      <c r="Q11" s="97"/>
      <c r="R11" s="98"/>
      <c r="S11" s="99"/>
      <c r="T11" s="99"/>
      <c r="U11" s="99"/>
      <c r="V11" s="99"/>
      <c r="W11" s="85">
        <v>2</v>
      </c>
      <c r="X11" s="100"/>
      <c r="Y11" s="59"/>
      <c r="Z11" s="97"/>
      <c r="AA11" s="59"/>
      <c r="AB11" s="97"/>
      <c r="AC11" s="59"/>
      <c r="AD11" s="97"/>
      <c r="AE11" s="98"/>
      <c r="AF11" s="99"/>
      <c r="AG11" s="99"/>
      <c r="AH11" s="99"/>
      <c r="AI11" s="101"/>
      <c r="AJ11" s="85"/>
      <c r="AK11" s="100"/>
      <c r="AL11" s="59"/>
      <c r="AM11" s="97"/>
      <c r="AN11" s="59"/>
      <c r="AO11" s="97"/>
      <c r="AP11" s="98"/>
      <c r="AQ11" s="97"/>
      <c r="AR11" s="94"/>
      <c r="AS11" s="99"/>
      <c r="AT11" s="101"/>
      <c r="AU11" s="99"/>
      <c r="AV11" s="102"/>
      <c r="AW11" s="85"/>
      <c r="AX11" s="100"/>
      <c r="AY11" s="59"/>
      <c r="AZ11" s="97"/>
      <c r="BA11" s="59"/>
      <c r="BB11" s="97"/>
      <c r="BC11" s="98"/>
      <c r="BD11" s="97"/>
      <c r="BE11" s="94"/>
      <c r="BF11" s="99"/>
      <c r="BG11" s="101"/>
      <c r="BH11" s="99"/>
      <c r="BI11" s="102"/>
      <c r="BJ11" s="85"/>
      <c r="BK11" s="89">
        <f t="shared" si="1"/>
        <v>2</v>
      </c>
      <c r="BL11" s="45"/>
    </row>
    <row r="12" spans="1:64" s="9" customFormat="1" ht="18" customHeight="1">
      <c r="A12" s="72" t="s">
        <v>50</v>
      </c>
      <c r="B12" s="90">
        <v>4</v>
      </c>
      <c r="C12" s="224" t="s">
        <v>80</v>
      </c>
      <c r="D12" s="74"/>
      <c r="E12" s="75"/>
      <c r="F12" s="76">
        <f t="shared" si="0"/>
        <v>3</v>
      </c>
      <c r="G12" s="77">
        <v>2</v>
      </c>
      <c r="H12" s="78"/>
      <c r="I12" s="78"/>
      <c r="J12" s="79">
        <v>1</v>
      </c>
      <c r="K12" s="94"/>
      <c r="L12" s="59"/>
      <c r="M12" s="97"/>
      <c r="N12" s="98"/>
      <c r="O12" s="97"/>
      <c r="P12" s="59"/>
      <c r="Q12" s="97"/>
      <c r="R12" s="98"/>
      <c r="S12" s="84"/>
      <c r="T12" s="87"/>
      <c r="U12" s="84"/>
      <c r="V12" s="88"/>
      <c r="W12" s="85"/>
      <c r="X12" s="100"/>
      <c r="Y12" s="59"/>
      <c r="Z12" s="97"/>
      <c r="AA12" s="59"/>
      <c r="AB12" s="97"/>
      <c r="AC12" s="59"/>
      <c r="AD12" s="97"/>
      <c r="AE12" s="98"/>
      <c r="AF12" s="84"/>
      <c r="AG12" s="103"/>
      <c r="AH12" s="87"/>
      <c r="AI12" s="104"/>
      <c r="AJ12" s="85"/>
      <c r="AK12" s="100"/>
      <c r="AL12" s="98"/>
      <c r="AM12" s="97"/>
      <c r="AN12" s="59"/>
      <c r="AO12" s="97"/>
      <c r="AP12" s="98"/>
      <c r="AQ12" s="97"/>
      <c r="AR12" s="94"/>
      <c r="AS12" s="84"/>
      <c r="AT12" s="87"/>
      <c r="AU12" s="84"/>
      <c r="AV12" s="88"/>
      <c r="AW12" s="85"/>
      <c r="AX12" s="100">
        <v>2</v>
      </c>
      <c r="AY12" s="59" t="s">
        <v>107</v>
      </c>
      <c r="AZ12" s="97"/>
      <c r="BA12" s="59"/>
      <c r="BB12" s="97"/>
      <c r="BC12" s="98"/>
      <c r="BD12" s="97">
        <v>1</v>
      </c>
      <c r="BE12" s="94"/>
      <c r="BF12" s="84"/>
      <c r="BG12" s="87"/>
      <c r="BH12" s="84"/>
      <c r="BI12" s="88"/>
      <c r="BJ12" s="85">
        <v>3</v>
      </c>
      <c r="BK12" s="89">
        <f t="shared" si="1"/>
        <v>3</v>
      </c>
      <c r="BL12" s="45"/>
    </row>
    <row r="13" spans="1:64" s="16" customFormat="1" ht="18" customHeight="1" thickBot="1">
      <c r="A13" s="72" t="s">
        <v>51</v>
      </c>
      <c r="B13" s="73">
        <v>5</v>
      </c>
      <c r="C13" s="224" t="s">
        <v>81</v>
      </c>
      <c r="D13" s="105"/>
      <c r="E13" s="106"/>
      <c r="F13" s="76">
        <f t="shared" si="0"/>
        <v>2</v>
      </c>
      <c r="G13" s="107"/>
      <c r="H13" s="108">
        <v>2</v>
      </c>
      <c r="I13" s="108"/>
      <c r="J13" s="109"/>
      <c r="K13" s="94"/>
      <c r="L13" s="59"/>
      <c r="M13" s="97"/>
      <c r="N13" s="98"/>
      <c r="O13" s="97"/>
      <c r="P13" s="59"/>
      <c r="Q13" s="97"/>
      <c r="R13" s="98"/>
      <c r="S13" s="110"/>
      <c r="T13" s="111"/>
      <c r="U13" s="110"/>
      <c r="V13" s="112"/>
      <c r="W13" s="85"/>
      <c r="X13" s="94"/>
      <c r="Y13" s="59"/>
      <c r="Z13" s="97">
        <v>2</v>
      </c>
      <c r="AA13" s="98"/>
      <c r="AB13" s="97"/>
      <c r="AC13" s="59"/>
      <c r="AD13" s="97"/>
      <c r="AE13" s="98"/>
      <c r="AF13" s="110"/>
      <c r="AG13" s="113"/>
      <c r="AH13" s="114"/>
      <c r="AI13" s="111"/>
      <c r="AJ13" s="85">
        <v>2</v>
      </c>
      <c r="AK13" s="100"/>
      <c r="AL13" s="59"/>
      <c r="AM13" s="97"/>
      <c r="AN13" s="59"/>
      <c r="AO13" s="97"/>
      <c r="AP13" s="59"/>
      <c r="AQ13" s="97"/>
      <c r="AR13" s="98"/>
      <c r="AS13" s="110"/>
      <c r="AT13" s="111"/>
      <c r="AU13" s="110"/>
      <c r="AV13" s="112"/>
      <c r="AW13" s="85"/>
      <c r="AX13" s="100"/>
      <c r="AY13" s="59"/>
      <c r="AZ13" s="97"/>
      <c r="BA13" s="59"/>
      <c r="BB13" s="97"/>
      <c r="BC13" s="59"/>
      <c r="BD13" s="97"/>
      <c r="BE13" s="94"/>
      <c r="BF13" s="110"/>
      <c r="BG13" s="111"/>
      <c r="BH13" s="110"/>
      <c r="BI13" s="112"/>
      <c r="BJ13" s="85"/>
      <c r="BK13" s="89">
        <f t="shared" si="1"/>
        <v>2</v>
      </c>
      <c r="BL13" s="45"/>
    </row>
    <row r="14" spans="1:64" s="16" customFormat="1" ht="18" customHeight="1">
      <c r="A14" s="72" t="s">
        <v>52</v>
      </c>
      <c r="B14" s="90">
        <v>6</v>
      </c>
      <c r="C14" s="225" t="s">
        <v>82</v>
      </c>
      <c r="D14" s="115"/>
      <c r="E14" s="49"/>
      <c r="F14" s="76">
        <f t="shared" si="0"/>
        <v>2</v>
      </c>
      <c r="G14" s="116"/>
      <c r="H14" s="48">
        <v>2</v>
      </c>
      <c r="I14" s="48"/>
      <c r="J14" s="117"/>
      <c r="K14" s="94"/>
      <c r="L14" s="59"/>
      <c r="M14" s="97">
        <v>1</v>
      </c>
      <c r="N14" s="62" t="s">
        <v>119</v>
      </c>
      <c r="O14" s="97"/>
      <c r="P14" s="59"/>
      <c r="Q14" s="97"/>
      <c r="R14" s="98"/>
      <c r="S14" s="118"/>
      <c r="T14" s="119"/>
      <c r="U14" s="118"/>
      <c r="V14" s="120"/>
      <c r="W14" s="85">
        <v>0.5</v>
      </c>
      <c r="X14" s="100"/>
      <c r="Y14" s="59"/>
      <c r="Z14" s="97">
        <v>1</v>
      </c>
      <c r="AA14" s="59" t="s">
        <v>119</v>
      </c>
      <c r="AB14" s="97"/>
      <c r="AC14" s="59"/>
      <c r="AD14" s="97"/>
      <c r="AE14" s="98"/>
      <c r="AF14" s="118"/>
      <c r="AG14" s="121"/>
      <c r="AH14" s="122"/>
      <c r="AI14" s="123"/>
      <c r="AJ14" s="85">
        <v>0.5</v>
      </c>
      <c r="AK14" s="94"/>
      <c r="AL14" s="59"/>
      <c r="AM14" s="97"/>
      <c r="AN14" s="98"/>
      <c r="AO14" s="97"/>
      <c r="AP14" s="59"/>
      <c r="AQ14" s="97"/>
      <c r="AR14" s="98"/>
      <c r="AS14" s="118"/>
      <c r="AT14" s="119"/>
      <c r="AU14" s="118"/>
      <c r="AV14" s="120"/>
      <c r="AW14" s="85"/>
      <c r="AX14" s="100"/>
      <c r="AY14" s="59"/>
      <c r="AZ14" s="97"/>
      <c r="BA14" s="59"/>
      <c r="BB14" s="97"/>
      <c r="BC14" s="59"/>
      <c r="BD14" s="97"/>
      <c r="BE14" s="98"/>
      <c r="BF14" s="118"/>
      <c r="BG14" s="119"/>
      <c r="BH14" s="118"/>
      <c r="BI14" s="120"/>
      <c r="BJ14" s="85"/>
      <c r="BK14" s="89">
        <f t="shared" si="1"/>
        <v>1</v>
      </c>
      <c r="BL14" s="45"/>
    </row>
    <row r="15" spans="1:64" s="9" customFormat="1" ht="15" customHeight="1">
      <c r="A15" s="72" t="s">
        <v>53</v>
      </c>
      <c r="B15" s="90">
        <v>7</v>
      </c>
      <c r="C15" s="226" t="s">
        <v>83</v>
      </c>
      <c r="D15" s="105"/>
      <c r="E15" s="106"/>
      <c r="F15" s="76">
        <f t="shared" si="0"/>
        <v>4</v>
      </c>
      <c r="G15" s="107">
        <v>2</v>
      </c>
      <c r="H15" s="108">
        <v>2</v>
      </c>
      <c r="I15" s="108"/>
      <c r="J15" s="109"/>
      <c r="K15" s="124">
        <v>2</v>
      </c>
      <c r="L15" s="59" t="s">
        <v>106</v>
      </c>
      <c r="M15" s="95">
        <v>2</v>
      </c>
      <c r="N15" s="96"/>
      <c r="O15" s="95"/>
      <c r="P15" s="96"/>
      <c r="Q15" s="95"/>
      <c r="R15" s="96"/>
      <c r="S15" s="125"/>
      <c r="T15" s="125"/>
      <c r="U15" s="125"/>
      <c r="V15" s="125"/>
      <c r="W15" s="85">
        <v>5</v>
      </c>
      <c r="X15" s="126"/>
      <c r="Y15" s="96"/>
      <c r="Z15" s="95"/>
      <c r="AA15" s="96"/>
      <c r="AB15" s="95"/>
      <c r="AC15" s="96"/>
      <c r="AD15" s="95"/>
      <c r="AE15" s="96"/>
      <c r="AF15" s="125"/>
      <c r="AG15" s="125"/>
      <c r="AH15" s="125"/>
      <c r="AI15" s="127"/>
      <c r="AJ15" s="85"/>
      <c r="AK15" s="126"/>
      <c r="AL15" s="96"/>
      <c r="AM15" s="95"/>
      <c r="AN15" s="96"/>
      <c r="AO15" s="95"/>
      <c r="AP15" s="128"/>
      <c r="AQ15" s="95"/>
      <c r="AR15" s="129"/>
      <c r="AS15" s="125"/>
      <c r="AT15" s="127"/>
      <c r="AU15" s="125"/>
      <c r="AV15" s="130"/>
      <c r="AW15" s="85"/>
      <c r="AX15" s="126"/>
      <c r="AY15" s="128"/>
      <c r="AZ15" s="95"/>
      <c r="BA15" s="96"/>
      <c r="BB15" s="95"/>
      <c r="BC15" s="128"/>
      <c r="BD15" s="95"/>
      <c r="BE15" s="124"/>
      <c r="BF15" s="125"/>
      <c r="BG15" s="127"/>
      <c r="BH15" s="125"/>
      <c r="BI15" s="130"/>
      <c r="BJ15" s="85"/>
      <c r="BK15" s="89">
        <f t="shared" si="1"/>
        <v>5</v>
      </c>
      <c r="BL15" s="45"/>
    </row>
    <row r="16" spans="1:64" s="16" customFormat="1" ht="18" customHeight="1">
      <c r="A16" s="72" t="s">
        <v>54</v>
      </c>
      <c r="B16" s="73">
        <v>8</v>
      </c>
      <c r="C16" s="227" t="s">
        <v>84</v>
      </c>
      <c r="D16" s="115"/>
      <c r="E16" s="49"/>
      <c r="F16" s="76">
        <f t="shared" si="0"/>
        <v>3</v>
      </c>
      <c r="G16" s="116">
        <v>2</v>
      </c>
      <c r="H16" s="48">
        <v>1</v>
      </c>
      <c r="I16" s="48"/>
      <c r="J16" s="117"/>
      <c r="K16" s="58">
        <v>2</v>
      </c>
      <c r="L16" s="59" t="s">
        <v>107</v>
      </c>
      <c r="M16" s="131">
        <v>1</v>
      </c>
      <c r="N16" s="132"/>
      <c r="O16" s="131"/>
      <c r="P16" s="132"/>
      <c r="Q16" s="131"/>
      <c r="R16" s="132"/>
      <c r="S16" s="118"/>
      <c r="T16" s="118"/>
      <c r="U16" s="118"/>
      <c r="V16" s="118"/>
      <c r="W16" s="85">
        <v>3</v>
      </c>
      <c r="X16" s="65"/>
      <c r="Y16" s="132"/>
      <c r="Z16" s="131"/>
      <c r="AA16" s="132"/>
      <c r="AB16" s="131"/>
      <c r="AC16" s="132"/>
      <c r="AD16" s="131"/>
      <c r="AE16" s="132"/>
      <c r="AF16" s="118"/>
      <c r="AG16" s="118"/>
      <c r="AH16" s="118"/>
      <c r="AI16" s="119"/>
      <c r="AJ16" s="85"/>
      <c r="AK16" s="65"/>
      <c r="AL16" s="133"/>
      <c r="AM16" s="131"/>
      <c r="AN16" s="132"/>
      <c r="AO16" s="131"/>
      <c r="AP16" s="133"/>
      <c r="AQ16" s="131"/>
      <c r="AR16" s="134"/>
      <c r="AS16" s="118"/>
      <c r="AT16" s="119"/>
      <c r="AU16" s="118"/>
      <c r="AV16" s="120"/>
      <c r="AW16" s="85"/>
      <c r="AX16" s="65"/>
      <c r="AY16" s="96"/>
      <c r="AZ16" s="131"/>
      <c r="BA16" s="132"/>
      <c r="BB16" s="131"/>
      <c r="BC16" s="133"/>
      <c r="BD16" s="131"/>
      <c r="BE16" s="134"/>
      <c r="BF16" s="118"/>
      <c r="BG16" s="119"/>
      <c r="BH16" s="118"/>
      <c r="BI16" s="120"/>
      <c r="BJ16" s="85"/>
      <c r="BK16" s="89">
        <f t="shared" si="1"/>
        <v>3</v>
      </c>
      <c r="BL16" s="45"/>
    </row>
    <row r="17" spans="1:64" s="16" customFormat="1" ht="15.75" customHeight="1">
      <c r="A17" s="72" t="s">
        <v>55</v>
      </c>
      <c r="B17" s="90">
        <v>9</v>
      </c>
      <c r="C17" s="227" t="s">
        <v>85</v>
      </c>
      <c r="D17" s="135"/>
      <c r="E17" s="136"/>
      <c r="F17" s="76">
        <f t="shared" ref="F17:F38" si="2">SUM(G17:J17)</f>
        <v>4</v>
      </c>
      <c r="G17" s="214">
        <v>2</v>
      </c>
      <c r="H17" s="137"/>
      <c r="I17" s="137">
        <v>2</v>
      </c>
      <c r="J17" s="138"/>
      <c r="K17" s="124">
        <v>2</v>
      </c>
      <c r="L17" s="59" t="s">
        <v>107</v>
      </c>
      <c r="M17" s="95"/>
      <c r="N17" s="96"/>
      <c r="O17" s="95">
        <v>2</v>
      </c>
      <c r="P17" s="96"/>
      <c r="Q17" s="95"/>
      <c r="R17" s="96"/>
      <c r="S17" s="125"/>
      <c r="T17" s="125"/>
      <c r="U17" s="125"/>
      <c r="V17" s="125"/>
      <c r="W17" s="85">
        <v>4</v>
      </c>
      <c r="X17" s="126"/>
      <c r="Y17" s="96"/>
      <c r="Z17" s="95"/>
      <c r="AA17" s="96"/>
      <c r="AB17" s="95"/>
      <c r="AC17" s="96"/>
      <c r="AD17" s="95"/>
      <c r="AE17" s="96"/>
      <c r="AF17" s="125"/>
      <c r="AG17" s="125"/>
      <c r="AH17" s="125"/>
      <c r="AI17" s="213"/>
      <c r="AJ17" s="85"/>
      <c r="AK17" s="126"/>
      <c r="AL17" s="96"/>
      <c r="AM17" s="95"/>
      <c r="AN17" s="96"/>
      <c r="AO17" s="95"/>
      <c r="AP17" s="128"/>
      <c r="AQ17" s="95"/>
      <c r="AR17" s="129"/>
      <c r="AS17" s="125"/>
      <c r="AT17" s="213"/>
      <c r="AU17" s="125"/>
      <c r="AV17" s="130"/>
      <c r="AW17" s="85"/>
      <c r="AX17" s="126"/>
      <c r="AY17" s="96"/>
      <c r="AZ17" s="95"/>
      <c r="BA17" s="96"/>
      <c r="BB17" s="95"/>
      <c r="BC17" s="128"/>
      <c r="BD17" s="95"/>
      <c r="BE17" s="124"/>
      <c r="BF17" s="125"/>
      <c r="BG17" s="213"/>
      <c r="BH17" s="125"/>
      <c r="BI17" s="130"/>
      <c r="BJ17" s="85"/>
      <c r="BK17" s="89">
        <f t="shared" ref="BK17:BK38" si="3">+W17+AJ17+AW17+BJ17</f>
        <v>4</v>
      </c>
      <c r="BL17" s="45"/>
    </row>
    <row r="18" spans="1:64" s="16" customFormat="1" ht="15.75" customHeight="1">
      <c r="A18" s="72" t="s">
        <v>56</v>
      </c>
      <c r="B18" s="90">
        <v>10</v>
      </c>
      <c r="C18" s="228" t="s">
        <v>86</v>
      </c>
      <c r="D18" s="135"/>
      <c r="E18" s="136"/>
      <c r="F18" s="76">
        <f t="shared" si="2"/>
        <v>3</v>
      </c>
      <c r="G18" s="214">
        <v>1</v>
      </c>
      <c r="H18" s="137"/>
      <c r="I18" s="137"/>
      <c r="J18" s="138">
        <v>2</v>
      </c>
      <c r="K18" s="124">
        <v>1</v>
      </c>
      <c r="L18" s="59" t="s">
        <v>107</v>
      </c>
      <c r="M18" s="95"/>
      <c r="N18" s="96"/>
      <c r="O18" s="95"/>
      <c r="P18" s="96"/>
      <c r="Q18" s="95">
        <v>2</v>
      </c>
      <c r="R18" s="96"/>
      <c r="S18" s="125"/>
      <c r="T18" s="125"/>
      <c r="U18" s="125"/>
      <c r="V18" s="125"/>
      <c r="W18" s="85">
        <v>3</v>
      </c>
      <c r="X18" s="126"/>
      <c r="Y18" s="96"/>
      <c r="Z18" s="95"/>
      <c r="AA18" s="96"/>
      <c r="AB18" s="95"/>
      <c r="AC18" s="96"/>
      <c r="AD18" s="95"/>
      <c r="AE18" s="96"/>
      <c r="AF18" s="125"/>
      <c r="AG18" s="125"/>
      <c r="AH18" s="125"/>
      <c r="AI18" s="213"/>
      <c r="AJ18" s="85"/>
      <c r="AK18" s="126"/>
      <c r="AL18" s="96"/>
      <c r="AM18" s="95"/>
      <c r="AN18" s="96"/>
      <c r="AO18" s="95"/>
      <c r="AP18" s="128"/>
      <c r="AQ18" s="95"/>
      <c r="AR18" s="129"/>
      <c r="AS18" s="125"/>
      <c r="AT18" s="213"/>
      <c r="AU18" s="125"/>
      <c r="AV18" s="130"/>
      <c r="AW18" s="85"/>
      <c r="AX18" s="126"/>
      <c r="AY18" s="96"/>
      <c r="AZ18" s="95"/>
      <c r="BA18" s="96"/>
      <c r="BB18" s="95"/>
      <c r="BC18" s="128"/>
      <c r="BD18" s="95"/>
      <c r="BE18" s="124"/>
      <c r="BF18" s="125"/>
      <c r="BG18" s="213"/>
      <c r="BH18" s="125"/>
      <c r="BI18" s="130"/>
      <c r="BJ18" s="85"/>
      <c r="BK18" s="89">
        <f t="shared" si="3"/>
        <v>3</v>
      </c>
      <c r="BL18" s="45"/>
    </row>
    <row r="19" spans="1:64" s="16" customFormat="1" ht="15.75" customHeight="1">
      <c r="A19" s="72" t="s">
        <v>57</v>
      </c>
      <c r="B19" s="73">
        <v>11</v>
      </c>
      <c r="C19" s="229" t="s">
        <v>87</v>
      </c>
      <c r="D19" s="135"/>
      <c r="E19" s="136"/>
      <c r="F19" s="76">
        <f t="shared" si="2"/>
        <v>4</v>
      </c>
      <c r="G19" s="214"/>
      <c r="H19" s="137"/>
      <c r="I19" s="137">
        <v>4</v>
      </c>
      <c r="J19" s="138"/>
      <c r="K19" s="124"/>
      <c r="L19" s="59"/>
      <c r="M19" s="95"/>
      <c r="N19" s="96"/>
      <c r="O19" s="95">
        <v>1</v>
      </c>
      <c r="P19" s="96" t="s">
        <v>119</v>
      </c>
      <c r="Q19" s="95"/>
      <c r="R19" s="96"/>
      <c r="S19" s="125"/>
      <c r="T19" s="125"/>
      <c r="U19" s="125"/>
      <c r="V19" s="125"/>
      <c r="W19" s="85">
        <v>1</v>
      </c>
      <c r="X19" s="126"/>
      <c r="Y19" s="96"/>
      <c r="Z19" s="95"/>
      <c r="AA19" s="96"/>
      <c r="AB19" s="95">
        <v>3</v>
      </c>
      <c r="AC19" s="96" t="s">
        <v>119</v>
      </c>
      <c r="AD19" s="95"/>
      <c r="AE19" s="96"/>
      <c r="AF19" s="125"/>
      <c r="AG19" s="125"/>
      <c r="AH19" s="125"/>
      <c r="AI19" s="213"/>
      <c r="AJ19" s="85">
        <v>3</v>
      </c>
      <c r="AK19" s="126"/>
      <c r="AL19" s="96"/>
      <c r="AM19" s="95"/>
      <c r="AN19" s="96"/>
      <c r="AO19" s="95"/>
      <c r="AP19" s="128"/>
      <c r="AQ19" s="95"/>
      <c r="AR19" s="129"/>
      <c r="AS19" s="125"/>
      <c r="AT19" s="213"/>
      <c r="AU19" s="125"/>
      <c r="AV19" s="130"/>
      <c r="AW19" s="85"/>
      <c r="AX19" s="126"/>
      <c r="AY19" s="96"/>
      <c r="AZ19" s="95"/>
      <c r="BA19" s="96"/>
      <c r="BB19" s="95"/>
      <c r="BC19" s="128"/>
      <c r="BD19" s="95"/>
      <c r="BE19" s="124"/>
      <c r="BF19" s="125"/>
      <c r="BG19" s="213"/>
      <c r="BH19" s="125"/>
      <c r="BI19" s="130"/>
      <c r="BJ19" s="85"/>
      <c r="BK19" s="89">
        <f t="shared" si="3"/>
        <v>4</v>
      </c>
      <c r="BL19" s="45"/>
    </row>
    <row r="20" spans="1:64" s="16" customFormat="1" ht="15.75" customHeight="1">
      <c r="A20" s="72" t="s">
        <v>58</v>
      </c>
      <c r="B20" s="90">
        <v>12</v>
      </c>
      <c r="C20" s="229" t="s">
        <v>88</v>
      </c>
      <c r="D20" s="135"/>
      <c r="E20" s="136"/>
      <c r="F20" s="76">
        <f t="shared" si="2"/>
        <v>2</v>
      </c>
      <c r="G20" s="214">
        <v>2</v>
      </c>
      <c r="H20" s="137"/>
      <c r="I20" s="137"/>
      <c r="J20" s="138"/>
      <c r="K20" s="124">
        <v>2</v>
      </c>
      <c r="L20" s="59" t="s">
        <v>107</v>
      </c>
      <c r="M20" s="95"/>
      <c r="N20" s="96"/>
      <c r="O20" s="95"/>
      <c r="P20" s="96"/>
      <c r="Q20" s="95"/>
      <c r="R20" s="96"/>
      <c r="S20" s="125"/>
      <c r="T20" s="125"/>
      <c r="U20" s="125"/>
      <c r="V20" s="125"/>
      <c r="W20" s="85">
        <v>2</v>
      </c>
      <c r="X20" s="126"/>
      <c r="Y20" s="96"/>
      <c r="Z20" s="95"/>
      <c r="AA20" s="96"/>
      <c r="AB20" s="95"/>
      <c r="AC20" s="96"/>
      <c r="AD20" s="95"/>
      <c r="AE20" s="96"/>
      <c r="AF20" s="125"/>
      <c r="AG20" s="125"/>
      <c r="AH20" s="125"/>
      <c r="AI20" s="213"/>
      <c r="AJ20" s="85"/>
      <c r="AK20" s="126"/>
      <c r="AL20" s="96"/>
      <c r="AM20" s="95"/>
      <c r="AN20" s="96"/>
      <c r="AO20" s="95"/>
      <c r="AP20" s="128"/>
      <c r="AQ20" s="95"/>
      <c r="AR20" s="129"/>
      <c r="AS20" s="125"/>
      <c r="AT20" s="213"/>
      <c r="AU20" s="125"/>
      <c r="AV20" s="130"/>
      <c r="AW20" s="85"/>
      <c r="AX20" s="126"/>
      <c r="AY20" s="96"/>
      <c r="AZ20" s="95"/>
      <c r="BA20" s="96"/>
      <c r="BB20" s="95"/>
      <c r="BC20" s="128"/>
      <c r="BD20" s="95"/>
      <c r="BE20" s="124"/>
      <c r="BF20" s="125"/>
      <c r="BG20" s="213"/>
      <c r="BH20" s="125"/>
      <c r="BI20" s="130"/>
      <c r="BJ20" s="85"/>
      <c r="BK20" s="89">
        <f t="shared" si="3"/>
        <v>2</v>
      </c>
      <c r="BL20" s="45"/>
    </row>
    <row r="21" spans="1:64" s="16" customFormat="1" ht="15.75" customHeight="1">
      <c r="A21" s="72" t="s">
        <v>59</v>
      </c>
      <c r="B21" s="90">
        <v>13</v>
      </c>
      <c r="C21" s="224" t="s">
        <v>108</v>
      </c>
      <c r="D21" s="135"/>
      <c r="E21" s="136"/>
      <c r="F21" s="76">
        <f t="shared" si="2"/>
        <v>6</v>
      </c>
      <c r="G21" s="214">
        <v>2</v>
      </c>
      <c r="H21" s="137"/>
      <c r="I21" s="137">
        <v>4</v>
      </c>
      <c r="J21" s="138"/>
      <c r="K21" s="124">
        <v>1</v>
      </c>
      <c r="L21" s="59" t="s">
        <v>107</v>
      </c>
      <c r="M21" s="95"/>
      <c r="N21" s="96"/>
      <c r="O21" s="95">
        <v>2</v>
      </c>
      <c r="P21" s="96"/>
      <c r="Q21" s="95"/>
      <c r="R21" s="96"/>
      <c r="S21" s="125"/>
      <c r="T21" s="125"/>
      <c r="U21" s="125"/>
      <c r="V21" s="125"/>
      <c r="W21" s="85">
        <v>3</v>
      </c>
      <c r="X21" s="126">
        <v>1</v>
      </c>
      <c r="Y21" s="96" t="s">
        <v>107</v>
      </c>
      <c r="Z21" s="95"/>
      <c r="AA21" s="96"/>
      <c r="AB21" s="95">
        <v>2</v>
      </c>
      <c r="AC21" s="96"/>
      <c r="AD21" s="95"/>
      <c r="AE21" s="96"/>
      <c r="AF21" s="125"/>
      <c r="AG21" s="125"/>
      <c r="AH21" s="125"/>
      <c r="AI21" s="213"/>
      <c r="AJ21" s="85">
        <v>3</v>
      </c>
      <c r="AK21" s="126"/>
      <c r="AL21" s="96"/>
      <c r="AM21" s="95"/>
      <c r="AN21" s="96"/>
      <c r="AO21" s="95"/>
      <c r="AP21" s="128"/>
      <c r="AQ21" s="95"/>
      <c r="AR21" s="129"/>
      <c r="AS21" s="125"/>
      <c r="AT21" s="213"/>
      <c r="AU21" s="125"/>
      <c r="AV21" s="130"/>
      <c r="AW21" s="85"/>
      <c r="AX21" s="126"/>
      <c r="AY21" s="96"/>
      <c r="AZ21" s="95"/>
      <c r="BA21" s="96"/>
      <c r="BB21" s="95"/>
      <c r="BC21" s="128"/>
      <c r="BD21" s="95"/>
      <c r="BE21" s="124"/>
      <c r="BF21" s="125"/>
      <c r="BG21" s="213"/>
      <c r="BH21" s="125"/>
      <c r="BI21" s="130"/>
      <c r="BJ21" s="85"/>
      <c r="BK21" s="89">
        <f t="shared" si="3"/>
        <v>6</v>
      </c>
      <c r="BL21" s="45"/>
    </row>
    <row r="22" spans="1:64" s="16" customFormat="1" ht="15.75" customHeight="1">
      <c r="A22" s="72" t="s">
        <v>60</v>
      </c>
      <c r="B22" s="73">
        <v>14</v>
      </c>
      <c r="C22" s="229" t="s">
        <v>89</v>
      </c>
      <c r="D22" s="135"/>
      <c r="E22" s="136"/>
      <c r="F22" s="76">
        <f t="shared" si="2"/>
        <v>3.5</v>
      </c>
      <c r="G22" s="214">
        <v>2</v>
      </c>
      <c r="H22" s="137"/>
      <c r="I22" s="137">
        <v>1</v>
      </c>
      <c r="J22" s="138">
        <v>0.5</v>
      </c>
      <c r="K22" s="124"/>
      <c r="L22" s="59"/>
      <c r="M22" s="95"/>
      <c r="N22" s="96"/>
      <c r="O22" s="95"/>
      <c r="P22" s="96"/>
      <c r="Q22" s="95"/>
      <c r="R22" s="96"/>
      <c r="S22" s="125"/>
      <c r="T22" s="125"/>
      <c r="U22" s="125"/>
      <c r="V22" s="125"/>
      <c r="W22" s="85"/>
      <c r="X22" s="126"/>
      <c r="Y22" s="96"/>
      <c r="Z22" s="95"/>
      <c r="AA22" s="96"/>
      <c r="AB22" s="95"/>
      <c r="AC22" s="96"/>
      <c r="AD22" s="95"/>
      <c r="AE22" s="96"/>
      <c r="AF22" s="125"/>
      <c r="AG22" s="125"/>
      <c r="AH22" s="125"/>
      <c r="AI22" s="213"/>
      <c r="AJ22" s="85"/>
      <c r="AK22" s="126">
        <v>2</v>
      </c>
      <c r="AL22" s="96" t="s">
        <v>107</v>
      </c>
      <c r="AM22" s="95"/>
      <c r="AN22" s="96"/>
      <c r="AO22" s="95">
        <v>1</v>
      </c>
      <c r="AP22" s="128"/>
      <c r="AQ22" s="218">
        <v>0.5</v>
      </c>
      <c r="AR22" s="129"/>
      <c r="AS22" s="125"/>
      <c r="AT22" s="213"/>
      <c r="AU22" s="125"/>
      <c r="AV22" s="130"/>
      <c r="AW22" s="85">
        <v>3</v>
      </c>
      <c r="AX22" s="126"/>
      <c r="AY22" s="96"/>
      <c r="AZ22" s="95"/>
      <c r="BA22" s="96"/>
      <c r="BB22" s="95"/>
      <c r="BC22" s="128"/>
      <c r="BD22" s="95"/>
      <c r="BE22" s="124"/>
      <c r="BF22" s="125"/>
      <c r="BG22" s="213"/>
      <c r="BH22" s="125"/>
      <c r="BI22" s="130"/>
      <c r="BJ22" s="85"/>
      <c r="BK22" s="89">
        <f t="shared" si="3"/>
        <v>3</v>
      </c>
      <c r="BL22" s="45"/>
    </row>
    <row r="23" spans="1:64" s="16" customFormat="1" ht="15.75" customHeight="1">
      <c r="A23" s="72" t="s">
        <v>61</v>
      </c>
      <c r="B23" s="90">
        <v>15</v>
      </c>
      <c r="C23" s="229" t="s">
        <v>90</v>
      </c>
      <c r="D23" s="135"/>
      <c r="E23" s="136"/>
      <c r="F23" s="76">
        <f t="shared" si="2"/>
        <v>6</v>
      </c>
      <c r="G23" s="214">
        <v>2.5</v>
      </c>
      <c r="H23" s="137"/>
      <c r="I23" s="137">
        <v>3.5</v>
      </c>
      <c r="J23" s="138"/>
      <c r="K23" s="124">
        <v>1</v>
      </c>
      <c r="L23" s="59" t="s">
        <v>107</v>
      </c>
      <c r="M23" s="95"/>
      <c r="N23" s="96"/>
      <c r="O23" s="95">
        <v>2</v>
      </c>
      <c r="P23" s="96"/>
      <c r="Q23" s="95"/>
      <c r="R23" s="96"/>
      <c r="S23" s="125"/>
      <c r="T23" s="125"/>
      <c r="U23" s="125"/>
      <c r="V23" s="125"/>
      <c r="W23" s="85">
        <v>3</v>
      </c>
      <c r="X23" s="219">
        <v>1.5</v>
      </c>
      <c r="Y23" s="96" t="s">
        <v>107</v>
      </c>
      <c r="Z23" s="95"/>
      <c r="AA23" s="96"/>
      <c r="AB23" s="218">
        <v>1.5</v>
      </c>
      <c r="AC23" s="96"/>
      <c r="AD23" s="95"/>
      <c r="AE23" s="96"/>
      <c r="AF23" s="125"/>
      <c r="AG23" s="125"/>
      <c r="AH23" s="125"/>
      <c r="AI23" s="213"/>
      <c r="AJ23" s="85">
        <v>3</v>
      </c>
      <c r="AK23" s="126"/>
      <c r="AL23" s="96"/>
      <c r="AM23" s="95"/>
      <c r="AN23" s="96"/>
      <c r="AO23" s="95"/>
      <c r="AP23" s="128"/>
      <c r="AQ23" s="95"/>
      <c r="AR23" s="129"/>
      <c r="AS23" s="125"/>
      <c r="AT23" s="213"/>
      <c r="AU23" s="125"/>
      <c r="AV23" s="130"/>
      <c r="AW23" s="85"/>
      <c r="AX23" s="126"/>
      <c r="AY23" s="96"/>
      <c r="AZ23" s="95"/>
      <c r="BA23" s="96"/>
      <c r="BB23" s="95"/>
      <c r="BC23" s="128"/>
      <c r="BD23" s="95"/>
      <c r="BE23" s="124"/>
      <c r="BF23" s="125"/>
      <c r="BG23" s="213"/>
      <c r="BH23" s="125"/>
      <c r="BI23" s="130"/>
      <c r="BJ23" s="85"/>
      <c r="BK23" s="89">
        <f t="shared" si="3"/>
        <v>6</v>
      </c>
      <c r="BL23" s="45"/>
    </row>
    <row r="24" spans="1:64" s="16" customFormat="1" ht="15.75" customHeight="1">
      <c r="A24" s="72" t="s">
        <v>62</v>
      </c>
      <c r="B24" s="90">
        <v>16</v>
      </c>
      <c r="C24" s="230" t="s">
        <v>91</v>
      </c>
      <c r="D24" s="135"/>
      <c r="E24" s="136"/>
      <c r="F24" s="76">
        <f t="shared" si="2"/>
        <v>9</v>
      </c>
      <c r="G24" s="214">
        <v>3.5</v>
      </c>
      <c r="H24" s="137"/>
      <c r="I24" s="137">
        <v>4.5</v>
      </c>
      <c r="J24" s="138">
        <v>1</v>
      </c>
      <c r="K24" s="124"/>
      <c r="L24" s="59"/>
      <c r="M24" s="95"/>
      <c r="N24" s="96"/>
      <c r="O24" s="95"/>
      <c r="P24" s="96"/>
      <c r="Q24" s="95"/>
      <c r="R24" s="96"/>
      <c r="S24" s="125"/>
      <c r="T24" s="125"/>
      <c r="U24" s="125"/>
      <c r="V24" s="125"/>
      <c r="W24" s="85"/>
      <c r="X24" s="126">
        <v>3</v>
      </c>
      <c r="Y24" s="96" t="s">
        <v>107</v>
      </c>
      <c r="Z24" s="95"/>
      <c r="AA24" s="96"/>
      <c r="AB24" s="95">
        <v>3</v>
      </c>
      <c r="AC24" s="96"/>
      <c r="AD24" s="95">
        <v>1</v>
      </c>
      <c r="AE24" s="96"/>
      <c r="AF24" s="125"/>
      <c r="AG24" s="125"/>
      <c r="AH24" s="125"/>
      <c r="AI24" s="213"/>
      <c r="AJ24" s="85">
        <v>7</v>
      </c>
      <c r="AK24" s="126"/>
      <c r="AL24" s="96"/>
      <c r="AM24" s="95"/>
      <c r="AN24" s="96"/>
      <c r="AO24" s="95"/>
      <c r="AP24" s="128"/>
      <c r="AQ24" s="95"/>
      <c r="AR24" s="129"/>
      <c r="AS24" s="125"/>
      <c r="AT24" s="213"/>
      <c r="AU24" s="125"/>
      <c r="AV24" s="130"/>
      <c r="AW24" s="85"/>
      <c r="AX24" s="220">
        <v>0.5</v>
      </c>
      <c r="AY24" s="96" t="s">
        <v>107</v>
      </c>
      <c r="AZ24" s="95"/>
      <c r="BA24" s="96"/>
      <c r="BB24" s="218">
        <v>1.5</v>
      </c>
      <c r="BC24" s="128"/>
      <c r="BD24" s="95"/>
      <c r="BE24" s="124"/>
      <c r="BF24" s="125"/>
      <c r="BG24" s="213"/>
      <c r="BH24" s="125"/>
      <c r="BI24" s="130"/>
      <c r="BJ24" s="85">
        <v>2</v>
      </c>
      <c r="BK24" s="89">
        <f t="shared" si="3"/>
        <v>9</v>
      </c>
      <c r="BL24" s="45"/>
    </row>
    <row r="25" spans="1:64" s="16" customFormat="1" ht="15.75" customHeight="1">
      <c r="A25" s="72" t="s">
        <v>63</v>
      </c>
      <c r="B25" s="73">
        <v>17</v>
      </c>
      <c r="C25" s="229" t="s">
        <v>92</v>
      </c>
      <c r="D25" s="135"/>
      <c r="E25" s="136"/>
      <c r="F25" s="76">
        <f t="shared" si="2"/>
        <v>4</v>
      </c>
      <c r="G25" s="214">
        <v>2</v>
      </c>
      <c r="H25" s="137"/>
      <c r="I25" s="137">
        <v>1</v>
      </c>
      <c r="J25" s="138">
        <v>1</v>
      </c>
      <c r="K25" s="124"/>
      <c r="L25" s="59"/>
      <c r="M25" s="95"/>
      <c r="N25" s="96"/>
      <c r="O25" s="95"/>
      <c r="P25" s="96"/>
      <c r="Q25" s="95"/>
      <c r="R25" s="96"/>
      <c r="S25" s="125"/>
      <c r="T25" s="125"/>
      <c r="U25" s="125"/>
      <c r="V25" s="125"/>
      <c r="W25" s="85"/>
      <c r="X25" s="126"/>
      <c r="Y25" s="96"/>
      <c r="Z25" s="95"/>
      <c r="AA25" s="96"/>
      <c r="AB25" s="95"/>
      <c r="AC25" s="96"/>
      <c r="AD25" s="95"/>
      <c r="AE25" s="96"/>
      <c r="AF25" s="125"/>
      <c r="AG25" s="125"/>
      <c r="AH25" s="125"/>
      <c r="AI25" s="213"/>
      <c r="AJ25" s="85"/>
      <c r="AK25" s="126">
        <v>2</v>
      </c>
      <c r="AL25" s="96" t="s">
        <v>107</v>
      </c>
      <c r="AM25" s="95"/>
      <c r="AN25" s="96"/>
      <c r="AO25" s="95">
        <v>1</v>
      </c>
      <c r="AP25" s="128"/>
      <c r="AQ25" s="95">
        <v>1</v>
      </c>
      <c r="AR25" s="129"/>
      <c r="AS25" s="125"/>
      <c r="AT25" s="213"/>
      <c r="AU25" s="125"/>
      <c r="AV25" s="130"/>
      <c r="AW25" s="85">
        <v>4</v>
      </c>
      <c r="AX25" s="126"/>
      <c r="AY25" s="96"/>
      <c r="AZ25" s="95"/>
      <c r="BA25" s="96"/>
      <c r="BB25" s="95"/>
      <c r="BC25" s="128"/>
      <c r="BD25" s="95"/>
      <c r="BE25" s="124"/>
      <c r="BF25" s="125"/>
      <c r="BG25" s="213"/>
      <c r="BH25" s="125"/>
      <c r="BI25" s="130"/>
      <c r="BJ25" s="85"/>
      <c r="BK25" s="89">
        <f t="shared" si="3"/>
        <v>4</v>
      </c>
      <c r="BL25" s="45"/>
    </row>
    <row r="26" spans="1:64" s="16" customFormat="1" ht="15.75" customHeight="1">
      <c r="A26" s="72" t="s">
        <v>64</v>
      </c>
      <c r="B26" s="90">
        <v>18</v>
      </c>
      <c r="C26" s="230" t="s">
        <v>93</v>
      </c>
      <c r="D26" s="135"/>
      <c r="E26" s="136"/>
      <c r="F26" s="76">
        <f t="shared" si="2"/>
        <v>3</v>
      </c>
      <c r="G26" s="214">
        <v>1</v>
      </c>
      <c r="H26" s="137"/>
      <c r="I26" s="137">
        <v>2</v>
      </c>
      <c r="J26" s="138"/>
      <c r="K26" s="124"/>
      <c r="L26" s="59"/>
      <c r="M26" s="95"/>
      <c r="N26" s="96"/>
      <c r="O26" s="95"/>
      <c r="P26" s="96"/>
      <c r="Q26" s="95"/>
      <c r="R26" s="96"/>
      <c r="S26" s="125"/>
      <c r="T26" s="125"/>
      <c r="U26" s="125"/>
      <c r="V26" s="125"/>
      <c r="W26" s="85"/>
      <c r="X26" s="126">
        <v>1</v>
      </c>
      <c r="Y26" s="96" t="s">
        <v>107</v>
      </c>
      <c r="Z26" s="95"/>
      <c r="AA26" s="96"/>
      <c r="AB26" s="95">
        <v>2</v>
      </c>
      <c r="AC26" s="96"/>
      <c r="AD26" s="95"/>
      <c r="AE26" s="96"/>
      <c r="AF26" s="125"/>
      <c r="AG26" s="125"/>
      <c r="AH26" s="125"/>
      <c r="AI26" s="213"/>
      <c r="AJ26" s="85">
        <v>3</v>
      </c>
      <c r="AK26" s="126"/>
      <c r="AL26" s="96"/>
      <c r="AM26" s="95"/>
      <c r="AN26" s="96"/>
      <c r="AO26" s="95"/>
      <c r="AP26" s="128"/>
      <c r="AQ26" s="95"/>
      <c r="AR26" s="129"/>
      <c r="AS26" s="125"/>
      <c r="AT26" s="213"/>
      <c r="AU26" s="125"/>
      <c r="AV26" s="130"/>
      <c r="AW26" s="85"/>
      <c r="AX26" s="126"/>
      <c r="AY26" s="96"/>
      <c r="AZ26" s="95"/>
      <c r="BA26" s="96"/>
      <c r="BB26" s="95"/>
      <c r="BC26" s="128"/>
      <c r="BD26" s="95"/>
      <c r="BE26" s="124"/>
      <c r="BF26" s="125"/>
      <c r="BG26" s="213"/>
      <c r="BH26" s="125"/>
      <c r="BI26" s="130"/>
      <c r="BJ26" s="85"/>
      <c r="BK26" s="89">
        <f t="shared" si="3"/>
        <v>3</v>
      </c>
      <c r="BL26" s="45"/>
    </row>
    <row r="27" spans="1:64" s="16" customFormat="1" ht="15.75" customHeight="1">
      <c r="A27" s="72" t="s">
        <v>65</v>
      </c>
      <c r="B27" s="90">
        <v>19</v>
      </c>
      <c r="C27" s="229" t="s">
        <v>94</v>
      </c>
      <c r="D27" s="135"/>
      <c r="E27" s="136"/>
      <c r="F27" s="76">
        <f t="shared" si="2"/>
        <v>3</v>
      </c>
      <c r="G27" s="214"/>
      <c r="H27" s="137"/>
      <c r="I27" s="137">
        <v>3</v>
      </c>
      <c r="J27" s="138"/>
      <c r="K27" s="124"/>
      <c r="L27" s="59"/>
      <c r="M27" s="95"/>
      <c r="N27" s="96"/>
      <c r="O27" s="95"/>
      <c r="P27" s="96"/>
      <c r="Q27" s="95"/>
      <c r="R27" s="96"/>
      <c r="S27" s="125"/>
      <c r="T27" s="125"/>
      <c r="U27" s="125"/>
      <c r="V27" s="125"/>
      <c r="W27" s="85"/>
      <c r="X27" s="126"/>
      <c r="Y27" s="96"/>
      <c r="Z27" s="95"/>
      <c r="AA27" s="96"/>
      <c r="AB27" s="95"/>
      <c r="AC27" s="96"/>
      <c r="AD27" s="95"/>
      <c r="AE27" s="96"/>
      <c r="AF27" s="125"/>
      <c r="AG27" s="125"/>
      <c r="AH27" s="125"/>
      <c r="AI27" s="213"/>
      <c r="AJ27" s="85"/>
      <c r="AK27" s="126"/>
      <c r="AL27" s="96"/>
      <c r="AM27" s="95"/>
      <c r="AN27" s="96"/>
      <c r="AO27" s="95">
        <v>2</v>
      </c>
      <c r="AP27" s="83" t="s">
        <v>119</v>
      </c>
      <c r="AQ27" s="95"/>
      <c r="AR27" s="129"/>
      <c r="AS27" s="125"/>
      <c r="AT27" s="213"/>
      <c r="AU27" s="125"/>
      <c r="AV27" s="130"/>
      <c r="AW27" s="85">
        <v>2</v>
      </c>
      <c r="AX27" s="126"/>
      <c r="AY27" s="96"/>
      <c r="AZ27" s="95"/>
      <c r="BA27" s="96"/>
      <c r="BB27" s="95">
        <v>1</v>
      </c>
      <c r="BC27" s="83" t="s">
        <v>119</v>
      </c>
      <c r="BD27" s="95"/>
      <c r="BE27" s="124"/>
      <c r="BF27" s="125"/>
      <c r="BG27" s="213"/>
      <c r="BH27" s="125"/>
      <c r="BI27" s="130"/>
      <c r="BJ27" s="85">
        <v>1</v>
      </c>
      <c r="BK27" s="89">
        <f t="shared" si="3"/>
        <v>3</v>
      </c>
      <c r="BL27" s="45"/>
    </row>
    <row r="28" spans="1:64" s="16" customFormat="1" ht="15.75" customHeight="1">
      <c r="A28" s="72" t="s">
        <v>66</v>
      </c>
      <c r="B28" s="73">
        <v>20</v>
      </c>
      <c r="C28" s="229" t="s">
        <v>95</v>
      </c>
      <c r="D28" s="135"/>
      <c r="E28" s="136"/>
      <c r="F28" s="76">
        <f t="shared" si="2"/>
        <v>5</v>
      </c>
      <c r="G28" s="214"/>
      <c r="H28" s="137"/>
      <c r="I28" s="137">
        <v>5</v>
      </c>
      <c r="J28" s="138"/>
      <c r="K28" s="124"/>
      <c r="L28" s="59"/>
      <c r="M28" s="95"/>
      <c r="N28" s="96"/>
      <c r="O28" s="95"/>
      <c r="P28" s="96"/>
      <c r="Q28" s="95"/>
      <c r="R28" s="96"/>
      <c r="S28" s="125"/>
      <c r="T28" s="125"/>
      <c r="U28" s="125"/>
      <c r="V28" s="125"/>
      <c r="W28" s="85"/>
      <c r="X28" s="126"/>
      <c r="Y28" s="96"/>
      <c r="Z28" s="95"/>
      <c r="AA28" s="96"/>
      <c r="AB28" s="95"/>
      <c r="AC28" s="96"/>
      <c r="AD28" s="95"/>
      <c r="AE28" s="96"/>
      <c r="AF28" s="125"/>
      <c r="AG28" s="125"/>
      <c r="AH28" s="125"/>
      <c r="AI28" s="213"/>
      <c r="AJ28" s="85"/>
      <c r="AK28" s="126"/>
      <c r="AL28" s="96"/>
      <c r="AM28" s="95"/>
      <c r="AN28" s="96"/>
      <c r="AO28" s="95">
        <v>3</v>
      </c>
      <c r="AP28" s="83" t="s">
        <v>119</v>
      </c>
      <c r="AQ28" s="95"/>
      <c r="AR28" s="129"/>
      <c r="AS28" s="125"/>
      <c r="AT28" s="213"/>
      <c r="AU28" s="125"/>
      <c r="AV28" s="130"/>
      <c r="AW28" s="85">
        <v>3</v>
      </c>
      <c r="AX28" s="126"/>
      <c r="AY28" s="96"/>
      <c r="AZ28" s="95"/>
      <c r="BA28" s="96"/>
      <c r="BB28" s="95">
        <v>2</v>
      </c>
      <c r="BC28" s="83" t="s">
        <v>119</v>
      </c>
      <c r="BD28" s="95"/>
      <c r="BE28" s="124"/>
      <c r="BF28" s="125"/>
      <c r="BG28" s="213"/>
      <c r="BH28" s="125"/>
      <c r="BI28" s="130"/>
      <c r="BJ28" s="85">
        <v>2</v>
      </c>
      <c r="BK28" s="89">
        <f t="shared" si="3"/>
        <v>5</v>
      </c>
      <c r="BL28" s="45"/>
    </row>
    <row r="29" spans="1:64" s="16" customFormat="1" ht="15.75" customHeight="1">
      <c r="A29" s="72" t="s">
        <v>67</v>
      </c>
      <c r="B29" s="90">
        <v>21</v>
      </c>
      <c r="C29" s="229" t="s">
        <v>96</v>
      </c>
      <c r="D29" s="135"/>
      <c r="E29" s="136"/>
      <c r="F29" s="76">
        <f t="shared" si="2"/>
        <v>2</v>
      </c>
      <c r="G29" s="214">
        <v>1</v>
      </c>
      <c r="H29" s="137"/>
      <c r="I29" s="137">
        <v>1</v>
      </c>
      <c r="J29" s="138"/>
      <c r="K29" s="124"/>
      <c r="L29" s="59"/>
      <c r="M29" s="95"/>
      <c r="N29" s="96"/>
      <c r="O29" s="95"/>
      <c r="P29" s="96"/>
      <c r="Q29" s="95"/>
      <c r="R29" s="96"/>
      <c r="S29" s="125"/>
      <c r="T29" s="125"/>
      <c r="U29" s="125"/>
      <c r="V29" s="125"/>
      <c r="W29" s="85"/>
      <c r="X29" s="126"/>
      <c r="Y29" s="96"/>
      <c r="Z29" s="95"/>
      <c r="AA29" s="96"/>
      <c r="AB29" s="95"/>
      <c r="AC29" s="96"/>
      <c r="AD29" s="95"/>
      <c r="AE29" s="96"/>
      <c r="AF29" s="125"/>
      <c r="AG29" s="125"/>
      <c r="AH29" s="125"/>
      <c r="AI29" s="213"/>
      <c r="AJ29" s="85"/>
      <c r="AK29" s="126">
        <v>1</v>
      </c>
      <c r="AL29" s="96" t="s">
        <v>107</v>
      </c>
      <c r="AM29" s="95"/>
      <c r="AN29" s="96"/>
      <c r="AO29" s="95">
        <v>1</v>
      </c>
      <c r="AP29" s="128"/>
      <c r="AQ29" s="95"/>
      <c r="AR29" s="129"/>
      <c r="AS29" s="125"/>
      <c r="AT29" s="213"/>
      <c r="AU29" s="125"/>
      <c r="AV29" s="130"/>
      <c r="AW29" s="85">
        <v>2</v>
      </c>
      <c r="AX29" s="126"/>
      <c r="AY29" s="96"/>
      <c r="AZ29" s="95"/>
      <c r="BA29" s="96"/>
      <c r="BB29" s="95"/>
      <c r="BC29" s="128"/>
      <c r="BD29" s="95"/>
      <c r="BE29" s="124"/>
      <c r="BF29" s="125"/>
      <c r="BG29" s="213"/>
      <c r="BH29" s="125"/>
      <c r="BI29" s="130"/>
      <c r="BJ29" s="85"/>
      <c r="BK29" s="89">
        <f t="shared" si="3"/>
        <v>2</v>
      </c>
      <c r="BL29" s="45"/>
    </row>
    <row r="30" spans="1:64" s="16" customFormat="1" ht="15.75" customHeight="1">
      <c r="A30" s="72" t="s">
        <v>68</v>
      </c>
      <c r="B30" s="90">
        <v>22</v>
      </c>
      <c r="C30" s="224" t="s">
        <v>97</v>
      </c>
      <c r="D30" s="135"/>
      <c r="E30" s="136"/>
      <c r="F30" s="76">
        <f t="shared" si="2"/>
        <v>2</v>
      </c>
      <c r="G30" s="214">
        <v>1</v>
      </c>
      <c r="H30" s="137">
        <v>1</v>
      </c>
      <c r="I30" s="137"/>
      <c r="J30" s="138"/>
      <c r="K30" s="124"/>
      <c r="L30" s="59"/>
      <c r="M30" s="95"/>
      <c r="N30" s="96"/>
      <c r="O30" s="95"/>
      <c r="P30" s="96"/>
      <c r="Q30" s="95"/>
      <c r="R30" s="96"/>
      <c r="S30" s="125"/>
      <c r="T30" s="125"/>
      <c r="U30" s="125"/>
      <c r="V30" s="125"/>
      <c r="W30" s="85"/>
      <c r="X30" s="126"/>
      <c r="Y30" s="96"/>
      <c r="Z30" s="95"/>
      <c r="AA30" s="96"/>
      <c r="AB30" s="95"/>
      <c r="AC30" s="96"/>
      <c r="AD30" s="95"/>
      <c r="AE30" s="96"/>
      <c r="AF30" s="125"/>
      <c r="AG30" s="125"/>
      <c r="AH30" s="125"/>
      <c r="AI30" s="213"/>
      <c r="AJ30" s="85"/>
      <c r="AK30" s="126">
        <v>1</v>
      </c>
      <c r="AL30" s="96" t="s">
        <v>107</v>
      </c>
      <c r="AM30" s="95">
        <v>1</v>
      </c>
      <c r="AN30" s="96"/>
      <c r="AO30" s="95"/>
      <c r="AP30" s="128"/>
      <c r="AQ30" s="95"/>
      <c r="AR30" s="129"/>
      <c r="AS30" s="125"/>
      <c r="AT30" s="213"/>
      <c r="AU30" s="125"/>
      <c r="AV30" s="130"/>
      <c r="AW30" s="85">
        <v>2</v>
      </c>
      <c r="AX30" s="126"/>
      <c r="AY30" s="96"/>
      <c r="AZ30" s="95"/>
      <c r="BA30" s="96"/>
      <c r="BB30" s="95"/>
      <c r="BC30" s="128"/>
      <c r="BD30" s="95"/>
      <c r="BE30" s="124"/>
      <c r="BF30" s="125"/>
      <c r="BG30" s="213"/>
      <c r="BH30" s="125"/>
      <c r="BI30" s="130"/>
      <c r="BJ30" s="85"/>
      <c r="BK30" s="89">
        <f t="shared" si="3"/>
        <v>2</v>
      </c>
      <c r="BL30" s="45"/>
    </row>
    <row r="31" spans="1:64" s="16" customFormat="1" ht="15.75" customHeight="1">
      <c r="A31" s="72" t="s">
        <v>69</v>
      </c>
      <c r="B31" s="73">
        <v>23</v>
      </c>
      <c r="C31" s="231" t="s">
        <v>98</v>
      </c>
      <c r="D31" s="135"/>
      <c r="E31" s="136"/>
      <c r="F31" s="76">
        <f t="shared" si="2"/>
        <v>2</v>
      </c>
      <c r="G31" s="214">
        <v>1</v>
      </c>
      <c r="H31" s="137">
        <v>1</v>
      </c>
      <c r="I31" s="137"/>
      <c r="J31" s="138"/>
      <c r="K31" s="124"/>
      <c r="L31" s="59"/>
      <c r="M31" s="95"/>
      <c r="N31" s="96"/>
      <c r="O31" s="95"/>
      <c r="P31" s="96"/>
      <c r="Q31" s="95"/>
      <c r="R31" s="96"/>
      <c r="S31" s="125"/>
      <c r="T31" s="125"/>
      <c r="U31" s="125"/>
      <c r="V31" s="125"/>
      <c r="W31" s="85"/>
      <c r="X31" s="126"/>
      <c r="Y31" s="96"/>
      <c r="Z31" s="95"/>
      <c r="AA31" s="96"/>
      <c r="AB31" s="95"/>
      <c r="AC31" s="96"/>
      <c r="AD31" s="95"/>
      <c r="AE31" s="96"/>
      <c r="AF31" s="125"/>
      <c r="AG31" s="125"/>
      <c r="AH31" s="125"/>
      <c r="AI31" s="213"/>
      <c r="AJ31" s="85"/>
      <c r="AK31" s="126">
        <v>1</v>
      </c>
      <c r="AL31" s="96" t="s">
        <v>107</v>
      </c>
      <c r="AM31" s="95">
        <v>1</v>
      </c>
      <c r="AN31" s="96"/>
      <c r="AO31" s="95"/>
      <c r="AP31" s="128"/>
      <c r="AQ31" s="95"/>
      <c r="AR31" s="129"/>
      <c r="AS31" s="125"/>
      <c r="AT31" s="213"/>
      <c r="AU31" s="125"/>
      <c r="AV31" s="130"/>
      <c r="AW31" s="85">
        <v>2</v>
      </c>
      <c r="AX31" s="126"/>
      <c r="AY31" s="96"/>
      <c r="AZ31" s="95"/>
      <c r="BA31" s="96"/>
      <c r="BB31" s="95"/>
      <c r="BC31" s="128"/>
      <c r="BD31" s="95"/>
      <c r="BE31" s="124"/>
      <c r="BF31" s="125"/>
      <c r="BG31" s="213"/>
      <c r="BH31" s="125"/>
      <c r="BI31" s="130"/>
      <c r="BJ31" s="85"/>
      <c r="BK31" s="89">
        <f t="shared" si="3"/>
        <v>2</v>
      </c>
      <c r="BL31" s="45"/>
    </row>
    <row r="32" spans="1:64" s="16" customFormat="1" ht="15.75" customHeight="1">
      <c r="A32" s="72" t="s">
        <v>70</v>
      </c>
      <c r="B32" s="90">
        <v>24</v>
      </c>
      <c r="C32" s="232" t="s">
        <v>99</v>
      </c>
      <c r="D32" s="135"/>
      <c r="E32" s="136"/>
      <c r="F32" s="76">
        <f t="shared" si="2"/>
        <v>1</v>
      </c>
      <c r="G32" s="214">
        <v>1</v>
      </c>
      <c r="H32" s="137"/>
      <c r="I32" s="137"/>
      <c r="J32" s="138"/>
      <c r="K32" s="124"/>
      <c r="L32" s="59"/>
      <c r="M32" s="95"/>
      <c r="N32" s="96"/>
      <c r="O32" s="95"/>
      <c r="P32" s="96"/>
      <c r="Q32" s="95"/>
      <c r="R32" s="96"/>
      <c r="S32" s="125"/>
      <c r="T32" s="125"/>
      <c r="U32" s="125"/>
      <c r="V32" s="125"/>
      <c r="W32" s="85"/>
      <c r="X32" s="126"/>
      <c r="Y32" s="96"/>
      <c r="Z32" s="95"/>
      <c r="AA32" s="96"/>
      <c r="AB32" s="95"/>
      <c r="AC32" s="96"/>
      <c r="AD32" s="95"/>
      <c r="AE32" s="96"/>
      <c r="AF32" s="125"/>
      <c r="AG32" s="125"/>
      <c r="AH32" s="125"/>
      <c r="AI32" s="213"/>
      <c r="AJ32" s="85"/>
      <c r="AK32" s="126">
        <v>1</v>
      </c>
      <c r="AL32" s="96" t="s">
        <v>107</v>
      </c>
      <c r="AM32" s="95"/>
      <c r="AN32" s="96"/>
      <c r="AO32" s="95"/>
      <c r="AP32" s="128"/>
      <c r="AQ32" s="95"/>
      <c r="AR32" s="129"/>
      <c r="AS32" s="125"/>
      <c r="AT32" s="213"/>
      <c r="AU32" s="125"/>
      <c r="AV32" s="130"/>
      <c r="AW32" s="85">
        <v>1</v>
      </c>
      <c r="AX32" s="126"/>
      <c r="AY32" s="96"/>
      <c r="AZ32" s="95"/>
      <c r="BA32" s="96"/>
      <c r="BB32" s="95"/>
      <c r="BC32" s="128"/>
      <c r="BD32" s="95"/>
      <c r="BE32" s="124"/>
      <c r="BF32" s="125"/>
      <c r="BG32" s="213"/>
      <c r="BH32" s="125"/>
      <c r="BI32" s="130"/>
      <c r="BJ32" s="85"/>
      <c r="BK32" s="89">
        <f t="shared" si="3"/>
        <v>1</v>
      </c>
      <c r="BL32" s="45"/>
    </row>
    <row r="33" spans="1:64" s="16" customFormat="1" ht="15.75" customHeight="1">
      <c r="A33" s="72" t="s">
        <v>71</v>
      </c>
      <c r="B33" s="90">
        <v>25</v>
      </c>
      <c r="C33" s="233" t="s">
        <v>100</v>
      </c>
      <c r="D33" s="135"/>
      <c r="E33" s="136"/>
      <c r="F33" s="76">
        <f t="shared" si="2"/>
        <v>5</v>
      </c>
      <c r="G33" s="214">
        <v>3</v>
      </c>
      <c r="H33" s="137"/>
      <c r="I33" s="137">
        <v>2</v>
      </c>
      <c r="J33" s="138"/>
      <c r="K33" s="124"/>
      <c r="L33" s="59"/>
      <c r="M33" s="95"/>
      <c r="N33" s="96"/>
      <c r="O33" s="95"/>
      <c r="P33" s="96"/>
      <c r="Q33" s="95"/>
      <c r="R33" s="96"/>
      <c r="S33" s="125"/>
      <c r="T33" s="125"/>
      <c r="U33" s="125"/>
      <c r="V33" s="125"/>
      <c r="W33" s="85"/>
      <c r="X33" s="126">
        <v>2</v>
      </c>
      <c r="Y33" s="96" t="s">
        <v>107</v>
      </c>
      <c r="Z33" s="95"/>
      <c r="AA33" s="96"/>
      <c r="AB33" s="95">
        <v>1</v>
      </c>
      <c r="AC33" s="96"/>
      <c r="AD33" s="95"/>
      <c r="AE33" s="96"/>
      <c r="AF33" s="125"/>
      <c r="AG33" s="125"/>
      <c r="AH33" s="125"/>
      <c r="AI33" s="213"/>
      <c r="AJ33" s="85">
        <v>3</v>
      </c>
      <c r="AK33" s="126"/>
      <c r="AL33" s="96"/>
      <c r="AM33" s="95"/>
      <c r="AN33" s="96"/>
      <c r="AO33" s="95"/>
      <c r="AP33" s="128"/>
      <c r="AQ33" s="95"/>
      <c r="AR33" s="129"/>
      <c r="AS33" s="125"/>
      <c r="AT33" s="213"/>
      <c r="AU33" s="125"/>
      <c r="AV33" s="130"/>
      <c r="AW33" s="85"/>
      <c r="AX33" s="126">
        <v>1</v>
      </c>
      <c r="AY33" s="96" t="s">
        <v>107</v>
      </c>
      <c r="AZ33" s="95"/>
      <c r="BA33" s="96"/>
      <c r="BB33" s="95">
        <v>1</v>
      </c>
      <c r="BC33" s="128"/>
      <c r="BD33" s="95"/>
      <c r="BE33" s="124"/>
      <c r="BF33" s="125"/>
      <c r="BG33" s="213"/>
      <c r="BH33" s="125"/>
      <c r="BI33" s="130"/>
      <c r="BJ33" s="85">
        <v>2</v>
      </c>
      <c r="BK33" s="89">
        <f t="shared" si="3"/>
        <v>5</v>
      </c>
      <c r="BL33" s="45"/>
    </row>
    <row r="34" spans="1:64" s="16" customFormat="1" ht="15.75" customHeight="1">
      <c r="A34" s="72" t="s">
        <v>72</v>
      </c>
      <c r="B34" s="73">
        <v>26</v>
      </c>
      <c r="C34" s="233" t="s">
        <v>101</v>
      </c>
      <c r="D34" s="135"/>
      <c r="E34" s="136"/>
      <c r="F34" s="76">
        <f t="shared" si="2"/>
        <v>2</v>
      </c>
      <c r="G34" s="214"/>
      <c r="H34" s="137"/>
      <c r="I34" s="137"/>
      <c r="J34" s="138">
        <v>2</v>
      </c>
      <c r="K34" s="124"/>
      <c r="L34" s="59"/>
      <c r="M34" s="95"/>
      <c r="N34" s="96"/>
      <c r="O34" s="95"/>
      <c r="P34" s="96"/>
      <c r="Q34" s="95"/>
      <c r="R34" s="96"/>
      <c r="S34" s="125"/>
      <c r="T34" s="125"/>
      <c r="U34" s="125"/>
      <c r="V34" s="125"/>
      <c r="W34" s="85"/>
      <c r="X34" s="126"/>
      <c r="Y34" s="96"/>
      <c r="Z34" s="95"/>
      <c r="AA34" s="96"/>
      <c r="AB34" s="95"/>
      <c r="AC34" s="96"/>
      <c r="AD34" s="95"/>
      <c r="AE34" s="96"/>
      <c r="AF34" s="125"/>
      <c r="AG34" s="125"/>
      <c r="AH34" s="125"/>
      <c r="AI34" s="213"/>
      <c r="AJ34" s="85"/>
      <c r="AK34" s="126"/>
      <c r="AL34" s="96"/>
      <c r="AM34" s="95"/>
      <c r="AN34" s="96"/>
      <c r="AO34" s="95"/>
      <c r="AP34" s="128"/>
      <c r="AQ34" s="95"/>
      <c r="AR34" s="129"/>
      <c r="AS34" s="125"/>
      <c r="AT34" s="213"/>
      <c r="AU34" s="125"/>
      <c r="AV34" s="130"/>
      <c r="AW34" s="85"/>
      <c r="AX34" s="126"/>
      <c r="AY34" s="96"/>
      <c r="AZ34" s="95"/>
      <c r="BA34" s="96"/>
      <c r="BB34" s="95"/>
      <c r="BC34" s="128"/>
      <c r="BD34" s="95">
        <v>2</v>
      </c>
      <c r="BE34" s="83" t="s">
        <v>119</v>
      </c>
      <c r="BF34" s="125"/>
      <c r="BG34" s="213"/>
      <c r="BH34" s="125"/>
      <c r="BI34" s="130"/>
      <c r="BJ34" s="85">
        <v>3</v>
      </c>
      <c r="BK34" s="89">
        <f t="shared" si="3"/>
        <v>3</v>
      </c>
      <c r="BL34" s="45"/>
    </row>
    <row r="35" spans="1:64" s="16" customFormat="1" ht="15.75" customHeight="1">
      <c r="A35" s="72" t="s">
        <v>73</v>
      </c>
      <c r="B35" s="90">
        <v>27</v>
      </c>
      <c r="C35" s="228" t="s">
        <v>102</v>
      </c>
      <c r="D35" s="135"/>
      <c r="E35" s="136"/>
      <c r="F35" s="76">
        <f t="shared" si="2"/>
        <v>0</v>
      </c>
      <c r="G35" s="214"/>
      <c r="H35" s="137"/>
      <c r="I35" s="137"/>
      <c r="J35" s="138"/>
      <c r="K35" s="124"/>
      <c r="L35" s="59"/>
      <c r="M35" s="95"/>
      <c r="N35" s="96"/>
      <c r="O35" s="95"/>
      <c r="P35" s="96"/>
      <c r="Q35" s="95"/>
      <c r="R35" s="96"/>
      <c r="S35" s="125"/>
      <c r="T35" s="125"/>
      <c r="U35" s="125"/>
      <c r="V35" s="125"/>
      <c r="W35" s="85"/>
      <c r="X35" s="126"/>
      <c r="Y35" s="96"/>
      <c r="Z35" s="95"/>
      <c r="AA35" s="96"/>
      <c r="AB35" s="95"/>
      <c r="AC35" s="96"/>
      <c r="AD35" s="95"/>
      <c r="AE35" s="96"/>
      <c r="AF35" s="125"/>
      <c r="AG35" s="125"/>
      <c r="AH35" s="125"/>
      <c r="AI35" s="213"/>
      <c r="AJ35" s="85">
        <v>4</v>
      </c>
      <c r="AK35" s="126"/>
      <c r="AL35" s="96"/>
      <c r="AM35" s="95"/>
      <c r="AN35" s="96"/>
      <c r="AO35" s="95"/>
      <c r="AP35" s="128"/>
      <c r="AQ35" s="95"/>
      <c r="AR35" s="129"/>
      <c r="AS35" s="125"/>
      <c r="AT35" s="213"/>
      <c r="AU35" s="125"/>
      <c r="AV35" s="130"/>
      <c r="AW35" s="85">
        <v>8</v>
      </c>
      <c r="AX35" s="126"/>
      <c r="AY35" s="96"/>
      <c r="AZ35" s="95"/>
      <c r="BA35" s="96"/>
      <c r="BB35" s="95"/>
      <c r="BC35" s="128"/>
      <c r="BD35" s="95"/>
      <c r="BE35" s="124"/>
      <c r="BF35" s="125"/>
      <c r="BG35" s="213"/>
      <c r="BH35" s="125"/>
      <c r="BI35" s="130"/>
      <c r="BJ35" s="85">
        <v>4</v>
      </c>
      <c r="BK35" s="89">
        <f t="shared" si="3"/>
        <v>16</v>
      </c>
      <c r="BL35" s="45"/>
    </row>
    <row r="36" spans="1:64" s="16" customFormat="1" ht="15.75" customHeight="1">
      <c r="A36" s="72" t="s">
        <v>74</v>
      </c>
      <c r="B36" s="90">
        <v>28</v>
      </c>
      <c r="C36" s="228" t="s">
        <v>103</v>
      </c>
      <c r="D36" s="135"/>
      <c r="E36" s="136"/>
      <c r="F36" s="76">
        <f t="shared" si="2"/>
        <v>0</v>
      </c>
      <c r="G36" s="214"/>
      <c r="H36" s="137"/>
      <c r="I36" s="137"/>
      <c r="J36" s="138"/>
      <c r="K36" s="124"/>
      <c r="L36" s="59"/>
      <c r="M36" s="95"/>
      <c r="N36" s="96"/>
      <c r="O36" s="95"/>
      <c r="P36" s="96"/>
      <c r="Q36" s="95"/>
      <c r="R36" s="96"/>
      <c r="S36" s="125"/>
      <c r="T36" s="125"/>
      <c r="U36" s="125"/>
      <c r="V36" s="125"/>
      <c r="W36" s="85"/>
      <c r="X36" s="126"/>
      <c r="Y36" s="96"/>
      <c r="Z36" s="95"/>
      <c r="AA36" s="96"/>
      <c r="AB36" s="95"/>
      <c r="AC36" s="96"/>
      <c r="AD36" s="95"/>
      <c r="AE36" s="96"/>
      <c r="AF36" s="125"/>
      <c r="AG36" s="125"/>
      <c r="AH36" s="125"/>
      <c r="AI36" s="213"/>
      <c r="AJ36" s="85"/>
      <c r="AK36" s="126"/>
      <c r="AL36" s="96"/>
      <c r="AM36" s="95"/>
      <c r="AN36" s="96"/>
      <c r="AO36" s="95"/>
      <c r="AP36" s="128"/>
      <c r="AQ36" s="95"/>
      <c r="AR36" s="129"/>
      <c r="AS36" s="125"/>
      <c r="AT36" s="213"/>
      <c r="AU36" s="125"/>
      <c r="AV36" s="130"/>
      <c r="AW36" s="85"/>
      <c r="AX36" s="126"/>
      <c r="AY36" s="96"/>
      <c r="AZ36" s="95"/>
      <c r="BA36" s="96"/>
      <c r="BB36" s="95"/>
      <c r="BC36" s="128"/>
      <c r="BD36" s="95"/>
      <c r="BE36" s="124"/>
      <c r="BF36" s="125"/>
      <c r="BG36" s="213"/>
      <c r="BH36" s="125"/>
      <c r="BI36" s="130"/>
      <c r="BJ36" s="85">
        <v>6</v>
      </c>
      <c r="BK36" s="89">
        <f t="shared" si="3"/>
        <v>6</v>
      </c>
      <c r="BL36" s="45"/>
    </row>
    <row r="37" spans="1:64" s="16" customFormat="1" ht="15.75" customHeight="1">
      <c r="A37" s="72" t="s">
        <v>75</v>
      </c>
      <c r="B37" s="73">
        <v>29</v>
      </c>
      <c r="C37" s="228" t="s">
        <v>104</v>
      </c>
      <c r="D37" s="135"/>
      <c r="E37" s="136"/>
      <c r="F37" s="76">
        <f t="shared" si="2"/>
        <v>2</v>
      </c>
      <c r="G37" s="214"/>
      <c r="H37" s="137"/>
      <c r="I37" s="137"/>
      <c r="J37" s="138">
        <v>2</v>
      </c>
      <c r="K37" s="124"/>
      <c r="L37" s="59"/>
      <c r="M37" s="95"/>
      <c r="N37" s="96"/>
      <c r="O37" s="95"/>
      <c r="P37" s="96"/>
      <c r="Q37" s="95"/>
      <c r="R37" s="96"/>
      <c r="S37" s="125"/>
      <c r="T37" s="125"/>
      <c r="U37" s="125"/>
      <c r="V37" s="125"/>
      <c r="W37" s="85"/>
      <c r="X37" s="126"/>
      <c r="Y37" s="96"/>
      <c r="Z37" s="95"/>
      <c r="AA37" s="96"/>
      <c r="AB37" s="95"/>
      <c r="AC37" s="96"/>
      <c r="AD37" s="95"/>
      <c r="AE37" s="96"/>
      <c r="AF37" s="125"/>
      <c r="AG37" s="125"/>
      <c r="AH37" s="125"/>
      <c r="AI37" s="213"/>
      <c r="AJ37" s="85"/>
      <c r="AK37" s="126"/>
      <c r="AL37" s="96"/>
      <c r="AM37" s="95"/>
      <c r="AN37" s="96"/>
      <c r="AO37" s="95"/>
      <c r="AP37" s="128"/>
      <c r="AQ37" s="95"/>
      <c r="AR37" s="129"/>
      <c r="AS37" s="125"/>
      <c r="AT37" s="213"/>
      <c r="AU37" s="125"/>
      <c r="AV37" s="130"/>
      <c r="AW37" s="85"/>
      <c r="AX37" s="126"/>
      <c r="AY37" s="96"/>
      <c r="AZ37" s="95"/>
      <c r="BA37" s="96"/>
      <c r="BB37" s="95"/>
      <c r="BC37" s="128"/>
      <c r="BD37" s="95">
        <v>2</v>
      </c>
      <c r="BE37" s="83" t="s">
        <v>119</v>
      </c>
      <c r="BF37" s="125"/>
      <c r="BG37" s="213"/>
      <c r="BH37" s="125"/>
      <c r="BI37" s="130"/>
      <c r="BJ37" s="85">
        <v>5</v>
      </c>
      <c r="BK37" s="89">
        <f t="shared" si="3"/>
        <v>5</v>
      </c>
      <c r="BL37" s="45"/>
    </row>
    <row r="38" spans="1:64" s="16" customFormat="1" ht="15.75" customHeight="1">
      <c r="A38" s="72" t="s">
        <v>76</v>
      </c>
      <c r="B38" s="90">
        <v>30</v>
      </c>
      <c r="C38" s="228" t="s">
        <v>105</v>
      </c>
      <c r="D38" s="135"/>
      <c r="E38" s="136"/>
      <c r="F38" s="76">
        <f t="shared" si="2"/>
        <v>0</v>
      </c>
      <c r="G38" s="214"/>
      <c r="H38" s="137"/>
      <c r="I38" s="137"/>
      <c r="J38" s="138"/>
      <c r="K38" s="124"/>
      <c r="L38" s="59"/>
      <c r="M38" s="95"/>
      <c r="N38" s="96"/>
      <c r="O38" s="95"/>
      <c r="P38" s="96"/>
      <c r="Q38" s="95"/>
      <c r="R38" s="96"/>
      <c r="S38" s="125"/>
      <c r="T38" s="125"/>
      <c r="U38" s="125"/>
      <c r="V38" s="125"/>
      <c r="W38" s="85"/>
      <c r="X38" s="126"/>
      <c r="Y38" s="96"/>
      <c r="Z38" s="95"/>
      <c r="AA38" s="96"/>
      <c r="AB38" s="95"/>
      <c r="AC38" s="96"/>
      <c r="AD38" s="95"/>
      <c r="AE38" s="96"/>
      <c r="AF38" s="125"/>
      <c r="AG38" s="125"/>
      <c r="AH38" s="125"/>
      <c r="AI38" s="213"/>
      <c r="AJ38" s="85"/>
      <c r="AK38" s="126"/>
      <c r="AL38" s="96"/>
      <c r="AM38" s="95"/>
      <c r="AN38" s="96"/>
      <c r="AO38" s="95"/>
      <c r="AP38" s="128"/>
      <c r="AQ38" s="95"/>
      <c r="AR38" s="129"/>
      <c r="AS38" s="125"/>
      <c r="AT38" s="213"/>
      <c r="AU38" s="125"/>
      <c r="AV38" s="130"/>
      <c r="AW38" s="85"/>
      <c r="AX38" s="126"/>
      <c r="AY38" s="96"/>
      <c r="AZ38" s="95"/>
      <c r="BA38" s="96"/>
      <c r="BB38" s="95"/>
      <c r="BC38" s="128"/>
      <c r="BD38" s="95"/>
      <c r="BE38" s="124"/>
      <c r="BF38" s="125"/>
      <c r="BG38" s="213"/>
      <c r="BH38" s="125"/>
      <c r="BI38" s="130"/>
      <c r="BJ38" s="85">
        <v>2</v>
      </c>
      <c r="BK38" s="89">
        <f t="shared" si="3"/>
        <v>2</v>
      </c>
      <c r="BL38" s="45"/>
    </row>
    <row r="39" spans="1:64" s="16" customFormat="1" ht="15.75" customHeight="1" thickBot="1">
      <c r="A39" s="139"/>
      <c r="B39" s="140"/>
      <c r="C39" s="141"/>
      <c r="D39" s="142"/>
      <c r="E39" s="143"/>
      <c r="F39" s="144">
        <f t="shared" si="0"/>
        <v>0</v>
      </c>
      <c r="G39" s="145"/>
      <c r="H39" s="146"/>
      <c r="I39" s="146"/>
      <c r="J39" s="147"/>
      <c r="K39" s="148"/>
      <c r="L39" s="149"/>
      <c r="M39" s="150"/>
      <c r="N39" s="151"/>
      <c r="O39" s="150"/>
      <c r="P39" s="151"/>
      <c r="Q39" s="150"/>
      <c r="R39" s="151"/>
      <c r="S39" s="152"/>
      <c r="T39" s="152"/>
      <c r="U39" s="152"/>
      <c r="V39" s="152"/>
      <c r="W39" s="153"/>
      <c r="X39" s="154"/>
      <c r="Y39" s="151"/>
      <c r="Z39" s="150"/>
      <c r="AA39" s="151"/>
      <c r="AB39" s="150"/>
      <c r="AC39" s="151"/>
      <c r="AD39" s="150"/>
      <c r="AE39" s="151"/>
      <c r="AF39" s="152"/>
      <c r="AG39" s="152"/>
      <c r="AH39" s="152"/>
      <c r="AI39" s="155"/>
      <c r="AJ39" s="153"/>
      <c r="AK39" s="154"/>
      <c r="AL39" s="156"/>
      <c r="AM39" s="150"/>
      <c r="AN39" s="151"/>
      <c r="AO39" s="150"/>
      <c r="AP39" s="156"/>
      <c r="AQ39" s="150"/>
      <c r="AR39" s="157"/>
      <c r="AS39" s="152"/>
      <c r="AT39" s="155"/>
      <c r="AU39" s="152"/>
      <c r="AV39" s="158"/>
      <c r="AW39" s="153"/>
      <c r="AX39" s="154"/>
      <c r="AY39" s="156"/>
      <c r="AZ39" s="150"/>
      <c r="BA39" s="159"/>
      <c r="BB39" s="150"/>
      <c r="BC39" s="156"/>
      <c r="BD39" s="150"/>
      <c r="BE39" s="148"/>
      <c r="BF39" s="152"/>
      <c r="BG39" s="155"/>
      <c r="BH39" s="152"/>
      <c r="BI39" s="158"/>
      <c r="BJ39" s="153"/>
      <c r="BK39" s="160">
        <f t="shared" si="1"/>
        <v>0</v>
      </c>
      <c r="BL39" s="45"/>
    </row>
    <row r="40" spans="1:64" s="12" customFormat="1" ht="18" customHeight="1">
      <c r="A40" s="276" t="s">
        <v>33</v>
      </c>
      <c r="B40" s="277"/>
      <c r="C40" s="278"/>
      <c r="D40" s="346" t="s">
        <v>19</v>
      </c>
      <c r="E40" s="346"/>
      <c r="F40" s="346"/>
      <c r="G40" s="346"/>
      <c r="H40" s="346"/>
      <c r="I40" s="346"/>
      <c r="J40" s="347"/>
      <c r="K40" s="342"/>
      <c r="L40" s="343"/>
      <c r="M40" s="343"/>
      <c r="N40" s="343"/>
      <c r="O40" s="343"/>
      <c r="P40" s="343"/>
      <c r="Q40" s="343"/>
      <c r="R40" s="343"/>
      <c r="S40" s="216">
        <f>SUM(S9:S39)</f>
        <v>0</v>
      </c>
      <c r="T40" s="217">
        <f>SUM(T9:T39)</f>
        <v>0</v>
      </c>
      <c r="U40" s="217">
        <f>SUM(U9:U39)</f>
        <v>0</v>
      </c>
      <c r="V40" s="217">
        <f>SUM(V9:V39)</f>
        <v>0</v>
      </c>
      <c r="W40" s="215">
        <f>SUM(W9:W39)</f>
        <v>30.5</v>
      </c>
      <c r="X40" s="342"/>
      <c r="Y40" s="343"/>
      <c r="Z40" s="343"/>
      <c r="AA40" s="343"/>
      <c r="AB40" s="343"/>
      <c r="AC40" s="343"/>
      <c r="AD40" s="343"/>
      <c r="AE40" s="343"/>
      <c r="AF40" s="216">
        <f>SUM(AF9:AF39)</f>
        <v>0</v>
      </c>
      <c r="AG40" s="217">
        <f>SUM(AG9:AG39)</f>
        <v>0</v>
      </c>
      <c r="AH40" s="217">
        <f>SUM(AH9:AH39)</f>
        <v>0</v>
      </c>
      <c r="AI40" s="217">
        <f>SUM(AI9:AI39)</f>
        <v>0</v>
      </c>
      <c r="AJ40" s="215">
        <f>SUM(AJ9:AJ39)</f>
        <v>30.5</v>
      </c>
      <c r="AK40" s="342"/>
      <c r="AL40" s="343"/>
      <c r="AM40" s="343"/>
      <c r="AN40" s="343"/>
      <c r="AO40" s="343"/>
      <c r="AP40" s="343"/>
      <c r="AQ40" s="343"/>
      <c r="AR40" s="343"/>
      <c r="AS40" s="216">
        <f>SUM(AS9:AS39)</f>
        <v>0</v>
      </c>
      <c r="AT40" s="217">
        <f>SUM(AT9:AT39)</f>
        <v>0</v>
      </c>
      <c r="AU40" s="217">
        <f>SUM(AU9:AU39)</f>
        <v>0</v>
      </c>
      <c r="AV40" s="217">
        <f>SUM(AV9:AV39)</f>
        <v>0</v>
      </c>
      <c r="AW40" s="236">
        <f>SUM(AW9:AW39)</f>
        <v>30</v>
      </c>
      <c r="AX40" s="336"/>
      <c r="AY40" s="337"/>
      <c r="AZ40" s="337"/>
      <c r="BA40" s="337"/>
      <c r="BB40" s="337"/>
      <c r="BC40" s="337"/>
      <c r="BD40" s="337"/>
      <c r="BE40" s="337"/>
      <c r="BF40" s="110">
        <f t="shared" ref="BF40:BK40" si="4">SUM(BF9:BF39)</f>
        <v>0</v>
      </c>
      <c r="BG40" s="112">
        <f t="shared" si="4"/>
        <v>0</v>
      </c>
      <c r="BH40" s="112">
        <f t="shared" si="4"/>
        <v>0</v>
      </c>
      <c r="BI40" s="112">
        <f t="shared" si="4"/>
        <v>0</v>
      </c>
      <c r="BJ40" s="236">
        <f t="shared" si="4"/>
        <v>30</v>
      </c>
      <c r="BK40" s="235">
        <f t="shared" si="4"/>
        <v>121</v>
      </c>
      <c r="BL40" s="161"/>
    </row>
    <row r="41" spans="1:64" s="12" customFormat="1" ht="18" customHeight="1">
      <c r="A41" s="276"/>
      <c r="B41" s="277"/>
      <c r="C41" s="278"/>
      <c r="D41" s="288" t="s">
        <v>27</v>
      </c>
      <c r="E41" s="288"/>
      <c r="F41" s="288"/>
      <c r="G41" s="288"/>
      <c r="H41" s="288"/>
      <c r="I41" s="288"/>
      <c r="J41" s="289"/>
      <c r="K41" s="333"/>
      <c r="L41" s="334"/>
      <c r="M41" s="334"/>
      <c r="N41" s="334"/>
      <c r="O41" s="334"/>
      <c r="P41" s="334"/>
      <c r="Q41" s="334"/>
      <c r="R41" s="334"/>
      <c r="S41" s="334"/>
      <c r="T41" s="334"/>
      <c r="U41" s="334"/>
      <c r="V41" s="335"/>
      <c r="W41" s="162">
        <v>10</v>
      </c>
      <c r="X41" s="333"/>
      <c r="Y41" s="334"/>
      <c r="Z41" s="334"/>
      <c r="AA41" s="334"/>
      <c r="AB41" s="334"/>
      <c r="AC41" s="334"/>
      <c r="AD41" s="334"/>
      <c r="AE41" s="334"/>
      <c r="AF41" s="334"/>
      <c r="AG41" s="334"/>
      <c r="AH41" s="334"/>
      <c r="AI41" s="335"/>
      <c r="AJ41" s="162">
        <v>20</v>
      </c>
      <c r="AK41" s="333"/>
      <c r="AL41" s="334"/>
      <c r="AM41" s="334"/>
      <c r="AN41" s="334"/>
      <c r="AO41" s="334"/>
      <c r="AP41" s="334"/>
      <c r="AQ41" s="334"/>
      <c r="AR41" s="334"/>
      <c r="AS41" s="334"/>
      <c r="AT41" s="334"/>
      <c r="AU41" s="334"/>
      <c r="AV41" s="335"/>
      <c r="AW41" s="162">
        <v>17</v>
      </c>
      <c r="AX41" s="333"/>
      <c r="AY41" s="334"/>
      <c r="AZ41" s="334"/>
      <c r="BA41" s="334"/>
      <c r="BB41" s="334"/>
      <c r="BC41" s="334"/>
      <c r="BD41" s="334"/>
      <c r="BE41" s="334"/>
      <c r="BF41" s="334"/>
      <c r="BG41" s="334"/>
      <c r="BH41" s="334"/>
      <c r="BI41" s="335"/>
      <c r="BJ41" s="162">
        <v>26</v>
      </c>
      <c r="BK41" s="162">
        <f>+W41+AJ41+AW41+BJ41</f>
        <v>73</v>
      </c>
      <c r="BL41" s="161"/>
    </row>
    <row r="42" spans="1:64" s="12" customFormat="1" ht="18" customHeight="1" thickBot="1">
      <c r="A42" s="276"/>
      <c r="B42" s="277"/>
      <c r="C42" s="278"/>
      <c r="D42" s="269" t="s">
        <v>34</v>
      </c>
      <c r="E42" s="270"/>
      <c r="F42" s="270"/>
      <c r="G42" s="270"/>
      <c r="H42" s="270"/>
      <c r="I42" s="270"/>
      <c r="J42" s="271"/>
      <c r="K42" s="281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3"/>
      <c r="W42" s="163">
        <f>SUM(S40+T40)</f>
        <v>0</v>
      </c>
      <c r="X42" s="281"/>
      <c r="Y42" s="282"/>
      <c r="Z42" s="282"/>
      <c r="AA42" s="282"/>
      <c r="AB42" s="282"/>
      <c r="AC42" s="282"/>
      <c r="AD42" s="282"/>
      <c r="AE42" s="282"/>
      <c r="AF42" s="282"/>
      <c r="AG42" s="282"/>
      <c r="AH42" s="282"/>
      <c r="AI42" s="283"/>
      <c r="AJ42" s="163">
        <f>SUM(AF40+AG40)</f>
        <v>0</v>
      </c>
      <c r="AK42" s="281"/>
      <c r="AL42" s="282"/>
      <c r="AM42" s="282"/>
      <c r="AN42" s="282"/>
      <c r="AO42" s="282"/>
      <c r="AP42" s="282"/>
      <c r="AQ42" s="282"/>
      <c r="AR42" s="282"/>
      <c r="AS42" s="282"/>
      <c r="AT42" s="282"/>
      <c r="AU42" s="282"/>
      <c r="AV42" s="283"/>
      <c r="AW42" s="163">
        <f>SUM(AS40+AT40)</f>
        <v>0</v>
      </c>
      <c r="AX42" s="281"/>
      <c r="AY42" s="282"/>
      <c r="AZ42" s="282"/>
      <c r="BA42" s="282"/>
      <c r="BB42" s="282"/>
      <c r="BC42" s="282"/>
      <c r="BD42" s="282"/>
      <c r="BE42" s="282"/>
      <c r="BF42" s="282"/>
      <c r="BG42" s="282"/>
      <c r="BH42" s="282"/>
      <c r="BI42" s="283"/>
      <c r="BJ42" s="163">
        <f>SUM(BF40+BG40)</f>
        <v>0</v>
      </c>
      <c r="BK42" s="162">
        <f>+W42+AJ42+AW42+BJ42</f>
        <v>0</v>
      </c>
      <c r="BL42" s="161"/>
    </row>
    <row r="43" spans="1:64" s="13" customFormat="1" ht="10.15" customHeight="1">
      <c r="A43" s="272" t="s">
        <v>18</v>
      </c>
      <c r="B43" s="273"/>
      <c r="C43" s="273"/>
      <c r="D43" s="261"/>
      <c r="E43" s="261"/>
      <c r="F43" s="261">
        <f t="shared" ref="F43:K43" si="5">SUM(F9:F39)</f>
        <v>92.5</v>
      </c>
      <c r="G43" s="261">
        <f t="shared" si="5"/>
        <v>33</v>
      </c>
      <c r="H43" s="261">
        <f t="shared" si="5"/>
        <v>15</v>
      </c>
      <c r="I43" s="261">
        <f t="shared" si="5"/>
        <v>35</v>
      </c>
      <c r="J43" s="265">
        <f t="shared" si="5"/>
        <v>9.5</v>
      </c>
      <c r="K43" s="243">
        <f t="shared" si="5"/>
        <v>13</v>
      </c>
      <c r="L43" s="244"/>
      <c r="M43" s="243">
        <f>SUM(M9:M39)</f>
        <v>6</v>
      </c>
      <c r="N43" s="244"/>
      <c r="O43" s="243">
        <f>SUM(O9:O39)</f>
        <v>9</v>
      </c>
      <c r="P43" s="244"/>
      <c r="Q43" s="279">
        <f>SUM(Q9:Q39)</f>
        <v>2</v>
      </c>
      <c r="R43" s="279"/>
      <c r="S43" s="247">
        <f>SUM(K9:R39)</f>
        <v>30</v>
      </c>
      <c r="T43" s="248"/>
      <c r="U43" s="248"/>
      <c r="V43" s="248"/>
      <c r="W43" s="248"/>
      <c r="X43" s="243">
        <f>SUM(X9:X39)</f>
        <v>8.5</v>
      </c>
      <c r="Y43" s="244"/>
      <c r="Z43" s="243">
        <f>SUM(Z9:Z39)</f>
        <v>5</v>
      </c>
      <c r="AA43" s="244"/>
      <c r="AB43" s="407">
        <f>SUM(AB9:AB39)</f>
        <v>12.5</v>
      </c>
      <c r="AC43" s="408"/>
      <c r="AD43" s="243">
        <f>SUM(AD9:AD39)</f>
        <v>1</v>
      </c>
      <c r="AE43" s="244"/>
      <c r="AF43" s="376">
        <f>SUM(X9:AE39)</f>
        <v>27</v>
      </c>
      <c r="AG43" s="377"/>
      <c r="AH43" s="377"/>
      <c r="AI43" s="377"/>
      <c r="AJ43" s="377"/>
      <c r="AK43" s="243">
        <f>SUM(AK9:AK39)</f>
        <v>8</v>
      </c>
      <c r="AL43" s="244"/>
      <c r="AM43" s="243">
        <f>SUM(AM9:AM39)</f>
        <v>4</v>
      </c>
      <c r="AN43" s="244"/>
      <c r="AO43" s="243">
        <f>SUM(AO9:AO39)</f>
        <v>8</v>
      </c>
      <c r="AP43" s="244"/>
      <c r="AQ43" s="243">
        <f>SUM(AQ9:AQ39)</f>
        <v>1.5</v>
      </c>
      <c r="AR43" s="244"/>
      <c r="AS43" s="247">
        <f>SUM(AK9:AR39)</f>
        <v>21.5</v>
      </c>
      <c r="AT43" s="248"/>
      <c r="AU43" s="248"/>
      <c r="AV43" s="248"/>
      <c r="AW43" s="248"/>
      <c r="AX43" s="243">
        <f>SUM(AX9:AX39)</f>
        <v>3.5</v>
      </c>
      <c r="AY43" s="244"/>
      <c r="AZ43" s="243">
        <f>SUM(AZ9:AZ39)</f>
        <v>0</v>
      </c>
      <c r="BA43" s="244"/>
      <c r="BB43" s="243">
        <f>SUM(BB9:BB39)</f>
        <v>5.5</v>
      </c>
      <c r="BC43" s="244"/>
      <c r="BD43" s="243">
        <f>SUM(BD9:BD39)</f>
        <v>5</v>
      </c>
      <c r="BE43" s="244"/>
      <c r="BF43" s="247">
        <f>SUM(AX9:BE39)</f>
        <v>14</v>
      </c>
      <c r="BG43" s="248"/>
      <c r="BH43" s="248"/>
      <c r="BI43" s="248"/>
      <c r="BJ43" s="411"/>
      <c r="BK43" s="239"/>
      <c r="BL43" s="164"/>
    </row>
    <row r="44" spans="1:64" s="14" customFormat="1" ht="9.6" customHeight="1" thickBot="1">
      <c r="A44" s="274"/>
      <c r="B44" s="275"/>
      <c r="C44" s="275"/>
      <c r="D44" s="262"/>
      <c r="E44" s="262"/>
      <c r="F44" s="262"/>
      <c r="G44" s="262"/>
      <c r="H44" s="262"/>
      <c r="I44" s="262"/>
      <c r="J44" s="266"/>
      <c r="K44" s="245"/>
      <c r="L44" s="246"/>
      <c r="M44" s="245"/>
      <c r="N44" s="246"/>
      <c r="O44" s="245"/>
      <c r="P44" s="246"/>
      <c r="Q44" s="280"/>
      <c r="R44" s="280"/>
      <c r="S44" s="249"/>
      <c r="T44" s="250"/>
      <c r="U44" s="250"/>
      <c r="V44" s="250"/>
      <c r="W44" s="250"/>
      <c r="X44" s="245"/>
      <c r="Y44" s="246"/>
      <c r="Z44" s="245"/>
      <c r="AA44" s="246"/>
      <c r="AB44" s="409"/>
      <c r="AC44" s="410"/>
      <c r="AD44" s="245"/>
      <c r="AE44" s="246"/>
      <c r="AF44" s="378"/>
      <c r="AG44" s="379"/>
      <c r="AH44" s="379"/>
      <c r="AI44" s="379"/>
      <c r="AJ44" s="379"/>
      <c r="AK44" s="245"/>
      <c r="AL44" s="246"/>
      <c r="AM44" s="245"/>
      <c r="AN44" s="246"/>
      <c r="AO44" s="245"/>
      <c r="AP44" s="246"/>
      <c r="AQ44" s="245"/>
      <c r="AR44" s="246"/>
      <c r="AS44" s="249"/>
      <c r="AT44" s="250"/>
      <c r="AU44" s="250"/>
      <c r="AV44" s="250"/>
      <c r="AW44" s="250"/>
      <c r="AX44" s="245"/>
      <c r="AY44" s="246"/>
      <c r="AZ44" s="245"/>
      <c r="BA44" s="246"/>
      <c r="BB44" s="245"/>
      <c r="BC44" s="246"/>
      <c r="BD44" s="245"/>
      <c r="BE44" s="246"/>
      <c r="BF44" s="249"/>
      <c r="BG44" s="250"/>
      <c r="BH44" s="250"/>
      <c r="BI44" s="250"/>
      <c r="BJ44" s="412"/>
      <c r="BK44" s="240"/>
      <c r="BL44" s="165"/>
    </row>
    <row r="45" spans="1:64" s="13" customFormat="1" ht="11.45" customHeight="1">
      <c r="A45" s="272" t="s">
        <v>20</v>
      </c>
      <c r="B45" s="273"/>
      <c r="C45" s="273"/>
      <c r="D45" s="267"/>
      <c r="E45" s="267"/>
      <c r="F45" s="263">
        <f>SUM(G45:J46)</f>
        <v>100.00000000000001</v>
      </c>
      <c r="G45" s="263">
        <f>100*G43/F43</f>
        <v>35.675675675675677</v>
      </c>
      <c r="H45" s="263">
        <f>100*H43/F43</f>
        <v>16.216216216216218</v>
      </c>
      <c r="I45" s="263">
        <f>100*I43/F43</f>
        <v>37.837837837837839</v>
      </c>
      <c r="J45" s="263">
        <f>100*J43/F43</f>
        <v>10.27027027027027</v>
      </c>
      <c r="K45" s="257">
        <f>100*K43/S43</f>
        <v>43.333333333333336</v>
      </c>
      <c r="L45" s="258"/>
      <c r="M45" s="257">
        <f>100*M43/S43</f>
        <v>20</v>
      </c>
      <c r="N45" s="258"/>
      <c r="O45" s="257">
        <f>100*O43/S43</f>
        <v>30</v>
      </c>
      <c r="P45" s="258"/>
      <c r="Q45" s="257">
        <f>100*Q43/S43</f>
        <v>6.666666666666667</v>
      </c>
      <c r="R45" s="258"/>
      <c r="S45" s="251">
        <f>SUM(K45:R46)</f>
        <v>100.00000000000001</v>
      </c>
      <c r="T45" s="252"/>
      <c r="U45" s="252"/>
      <c r="V45" s="252"/>
      <c r="W45" s="253"/>
      <c r="X45" s="257">
        <f>100*X43/AF43</f>
        <v>31.481481481481481</v>
      </c>
      <c r="Y45" s="258"/>
      <c r="Z45" s="284">
        <f>100*Z43/AF43</f>
        <v>18.518518518518519</v>
      </c>
      <c r="AA45" s="285"/>
      <c r="AB45" s="257">
        <f>100*AB43/AF43</f>
        <v>46.296296296296298</v>
      </c>
      <c r="AC45" s="258"/>
      <c r="AD45" s="257">
        <f>100*AD43/AF43</f>
        <v>3.7037037037037037</v>
      </c>
      <c r="AE45" s="258"/>
      <c r="AF45" s="251">
        <f>SUM(X45:AE46)</f>
        <v>100.00000000000001</v>
      </c>
      <c r="AG45" s="252"/>
      <c r="AH45" s="252"/>
      <c r="AI45" s="252"/>
      <c r="AJ45" s="253"/>
      <c r="AK45" s="257">
        <f>100*AK43/AS43</f>
        <v>37.209302325581397</v>
      </c>
      <c r="AL45" s="258"/>
      <c r="AM45" s="284">
        <f>100*AM43/AS43</f>
        <v>18.604651162790699</v>
      </c>
      <c r="AN45" s="285"/>
      <c r="AO45" s="257">
        <f>100*AO43/AS43</f>
        <v>37.209302325581397</v>
      </c>
      <c r="AP45" s="258"/>
      <c r="AQ45" s="257">
        <f>100*AQ43/AS43</f>
        <v>6.9767441860465116</v>
      </c>
      <c r="AR45" s="258"/>
      <c r="AS45" s="251">
        <f>SUM(AK45:AR46)</f>
        <v>100</v>
      </c>
      <c r="AT45" s="252"/>
      <c r="AU45" s="252"/>
      <c r="AV45" s="252"/>
      <c r="AW45" s="253"/>
      <c r="AX45" s="257">
        <f>100*AX43/BF43</f>
        <v>25</v>
      </c>
      <c r="AY45" s="258"/>
      <c r="AZ45" s="284">
        <f>100*AZ43/BF43</f>
        <v>0</v>
      </c>
      <c r="BA45" s="285"/>
      <c r="BB45" s="257">
        <f>100*BB43/BF43</f>
        <v>39.285714285714285</v>
      </c>
      <c r="BC45" s="258"/>
      <c r="BD45" s="257">
        <f>100*BD43/BF43</f>
        <v>35.714285714285715</v>
      </c>
      <c r="BE45" s="258"/>
      <c r="BF45" s="251">
        <f>SUM(AX45:BE46)</f>
        <v>100</v>
      </c>
      <c r="BG45" s="252"/>
      <c r="BH45" s="252"/>
      <c r="BI45" s="252"/>
      <c r="BJ45" s="253"/>
      <c r="BK45" s="241"/>
      <c r="BL45" s="164"/>
    </row>
    <row r="46" spans="1:64" s="14" customFormat="1" ht="8.4499999999999993" customHeight="1" thickBot="1">
      <c r="A46" s="274"/>
      <c r="B46" s="275"/>
      <c r="C46" s="275"/>
      <c r="D46" s="268"/>
      <c r="E46" s="268"/>
      <c r="F46" s="264"/>
      <c r="G46" s="264"/>
      <c r="H46" s="264"/>
      <c r="I46" s="264"/>
      <c r="J46" s="264"/>
      <c r="K46" s="259"/>
      <c r="L46" s="260"/>
      <c r="M46" s="259"/>
      <c r="N46" s="260"/>
      <c r="O46" s="259"/>
      <c r="P46" s="260"/>
      <c r="Q46" s="259"/>
      <c r="R46" s="260"/>
      <c r="S46" s="254"/>
      <c r="T46" s="255"/>
      <c r="U46" s="255"/>
      <c r="V46" s="255"/>
      <c r="W46" s="256"/>
      <c r="X46" s="259"/>
      <c r="Y46" s="260"/>
      <c r="Z46" s="286"/>
      <c r="AA46" s="287"/>
      <c r="AB46" s="259"/>
      <c r="AC46" s="260"/>
      <c r="AD46" s="259"/>
      <c r="AE46" s="260"/>
      <c r="AF46" s="254"/>
      <c r="AG46" s="255"/>
      <c r="AH46" s="255"/>
      <c r="AI46" s="255"/>
      <c r="AJ46" s="256"/>
      <c r="AK46" s="259"/>
      <c r="AL46" s="260"/>
      <c r="AM46" s="286"/>
      <c r="AN46" s="287"/>
      <c r="AO46" s="259"/>
      <c r="AP46" s="260"/>
      <c r="AQ46" s="259"/>
      <c r="AR46" s="260"/>
      <c r="AS46" s="254"/>
      <c r="AT46" s="255"/>
      <c r="AU46" s="255"/>
      <c r="AV46" s="255"/>
      <c r="AW46" s="256"/>
      <c r="AX46" s="259"/>
      <c r="AY46" s="260"/>
      <c r="AZ46" s="286"/>
      <c r="BA46" s="287"/>
      <c r="BB46" s="259"/>
      <c r="BC46" s="260"/>
      <c r="BD46" s="259"/>
      <c r="BE46" s="260"/>
      <c r="BF46" s="254"/>
      <c r="BG46" s="255"/>
      <c r="BH46" s="255"/>
      <c r="BI46" s="255"/>
      <c r="BJ46" s="256"/>
      <c r="BK46" s="242"/>
      <c r="BL46" s="165"/>
    </row>
    <row r="47" spans="1:64" s="14" customFormat="1" ht="18.75" customHeight="1" thickBot="1">
      <c r="A47" s="166" t="s">
        <v>73</v>
      </c>
      <c r="B47" s="167">
        <v>27</v>
      </c>
      <c r="C47" s="168" t="s">
        <v>113</v>
      </c>
      <c r="D47" s="307"/>
      <c r="E47" s="308"/>
      <c r="F47" s="308"/>
      <c r="G47" s="308"/>
      <c r="H47" s="308"/>
      <c r="I47" s="308"/>
      <c r="J47" s="309"/>
      <c r="K47" s="323"/>
      <c r="L47" s="316"/>
      <c r="M47" s="316"/>
      <c r="N47" s="316"/>
      <c r="O47" s="316"/>
      <c r="P47" s="316"/>
      <c r="Q47" s="316"/>
      <c r="R47" s="316"/>
      <c r="S47" s="316"/>
      <c r="T47" s="316"/>
      <c r="U47" s="316"/>
      <c r="V47" s="316"/>
      <c r="W47" s="169"/>
      <c r="X47" s="315" t="s">
        <v>109</v>
      </c>
      <c r="Y47" s="316"/>
      <c r="Z47" s="316"/>
      <c r="AA47" s="316"/>
      <c r="AB47" s="316"/>
      <c r="AC47" s="316"/>
      <c r="AD47" s="316"/>
      <c r="AE47" s="316"/>
      <c r="AF47" s="316"/>
      <c r="AG47" s="316"/>
      <c r="AH47" s="316"/>
      <c r="AI47" s="316"/>
      <c r="AJ47" s="169">
        <v>4</v>
      </c>
      <c r="AK47" s="315" t="s">
        <v>110</v>
      </c>
      <c r="AL47" s="316"/>
      <c r="AM47" s="316"/>
      <c r="AN47" s="316"/>
      <c r="AO47" s="316"/>
      <c r="AP47" s="316"/>
      <c r="AQ47" s="316"/>
      <c r="AR47" s="316"/>
      <c r="AS47" s="316"/>
      <c r="AT47" s="316"/>
      <c r="AU47" s="316"/>
      <c r="AV47" s="316"/>
      <c r="AW47" s="170">
        <v>8</v>
      </c>
      <c r="AX47" s="315" t="s">
        <v>109</v>
      </c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  <c r="BJ47" s="170">
        <v>4</v>
      </c>
      <c r="BK47" s="171"/>
      <c r="BL47" s="165"/>
    </row>
    <row r="48" spans="1:64" s="14" customFormat="1" ht="18.75" customHeight="1" thickBot="1">
      <c r="A48" s="166" t="s">
        <v>74</v>
      </c>
      <c r="B48" s="167">
        <v>28</v>
      </c>
      <c r="C48" s="168" t="s">
        <v>112</v>
      </c>
      <c r="D48" s="307"/>
      <c r="E48" s="308"/>
      <c r="F48" s="308"/>
      <c r="G48" s="308"/>
      <c r="H48" s="308"/>
      <c r="I48" s="308"/>
      <c r="J48" s="309"/>
      <c r="K48" s="323"/>
      <c r="L48" s="316"/>
      <c r="M48" s="316"/>
      <c r="N48" s="316"/>
      <c r="O48" s="316"/>
      <c r="P48" s="316"/>
      <c r="Q48" s="316"/>
      <c r="R48" s="316"/>
      <c r="S48" s="316"/>
      <c r="T48" s="316"/>
      <c r="U48" s="316"/>
      <c r="V48" s="316"/>
      <c r="W48" s="169"/>
      <c r="X48" s="315"/>
      <c r="Y48" s="316"/>
      <c r="Z48" s="316"/>
      <c r="AA48" s="316"/>
      <c r="AB48" s="316"/>
      <c r="AC48" s="316"/>
      <c r="AD48" s="316"/>
      <c r="AE48" s="316"/>
      <c r="AF48" s="316"/>
      <c r="AG48" s="316"/>
      <c r="AH48" s="316"/>
      <c r="AI48" s="316"/>
      <c r="AJ48" s="169"/>
      <c r="AK48" s="315"/>
      <c r="AL48" s="316"/>
      <c r="AM48" s="316"/>
      <c r="AN48" s="316"/>
      <c r="AO48" s="316"/>
      <c r="AP48" s="316"/>
      <c r="AQ48" s="316"/>
      <c r="AR48" s="316"/>
      <c r="AS48" s="316"/>
      <c r="AT48" s="316"/>
      <c r="AU48" s="316"/>
      <c r="AV48" s="316"/>
      <c r="AW48" s="170"/>
      <c r="AX48" s="315" t="s">
        <v>111</v>
      </c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  <c r="BJ48" s="170">
        <v>6</v>
      </c>
      <c r="BK48" s="171"/>
      <c r="BL48" s="165"/>
    </row>
    <row r="49" spans="1:64" s="14" customFormat="1" ht="18.75" customHeight="1" thickBot="1">
      <c r="A49" s="312" t="s">
        <v>35</v>
      </c>
      <c r="B49" s="313"/>
      <c r="C49" s="314"/>
      <c r="D49" s="321"/>
      <c r="E49" s="316"/>
      <c r="F49" s="316"/>
      <c r="G49" s="316"/>
      <c r="H49" s="316"/>
      <c r="I49" s="316"/>
      <c r="J49" s="322"/>
      <c r="K49" s="315"/>
      <c r="L49" s="316"/>
      <c r="M49" s="316"/>
      <c r="N49" s="316"/>
      <c r="O49" s="316"/>
      <c r="P49" s="316"/>
      <c r="Q49" s="316"/>
      <c r="R49" s="316"/>
      <c r="S49" s="316"/>
      <c r="T49" s="316"/>
      <c r="U49" s="316"/>
      <c r="V49" s="316"/>
      <c r="W49" s="172">
        <v>0</v>
      </c>
      <c r="X49" s="315"/>
      <c r="Y49" s="316"/>
      <c r="Z49" s="316"/>
      <c r="AA49" s="316"/>
      <c r="AB49" s="316"/>
      <c r="AC49" s="316"/>
      <c r="AD49" s="316"/>
      <c r="AE49" s="316"/>
      <c r="AF49" s="316"/>
      <c r="AG49" s="316"/>
      <c r="AH49" s="316"/>
      <c r="AI49" s="316"/>
      <c r="AJ49" s="172">
        <v>4</v>
      </c>
      <c r="AK49" s="315"/>
      <c r="AL49" s="316"/>
      <c r="AM49" s="316"/>
      <c r="AN49" s="316"/>
      <c r="AO49" s="316"/>
      <c r="AP49" s="316"/>
      <c r="AQ49" s="316"/>
      <c r="AR49" s="316"/>
      <c r="AS49" s="316"/>
      <c r="AT49" s="316"/>
      <c r="AU49" s="316"/>
      <c r="AV49" s="316"/>
      <c r="AW49" s="173">
        <v>8</v>
      </c>
      <c r="AX49" s="315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  <c r="BJ49" s="173">
        <v>10</v>
      </c>
      <c r="BK49" s="171"/>
      <c r="BL49" s="165"/>
    </row>
    <row r="50" spans="1:64" s="15" customFormat="1" ht="18" customHeight="1" thickBot="1">
      <c r="A50" s="312" t="s">
        <v>21</v>
      </c>
      <c r="B50" s="388"/>
      <c r="C50" s="388"/>
      <c r="D50" s="389"/>
      <c r="E50" s="390"/>
      <c r="F50" s="390"/>
      <c r="G50" s="390"/>
      <c r="H50" s="390"/>
      <c r="I50" s="390"/>
      <c r="J50" s="391"/>
      <c r="K50" s="380"/>
      <c r="L50" s="381"/>
      <c r="M50" s="381"/>
      <c r="N50" s="381"/>
      <c r="O50" s="381"/>
      <c r="P50" s="381"/>
      <c r="Q50" s="381"/>
      <c r="R50" s="381"/>
      <c r="S50" s="381"/>
      <c r="T50" s="381"/>
      <c r="U50" s="381"/>
      <c r="V50" s="381"/>
      <c r="W50" s="234">
        <f>W40</f>
        <v>30.5</v>
      </c>
      <c r="X50" s="405"/>
      <c r="Y50" s="406"/>
      <c r="Z50" s="406"/>
      <c r="AA50" s="406"/>
      <c r="AB50" s="406"/>
      <c r="AC50" s="406"/>
      <c r="AD50" s="406"/>
      <c r="AE50" s="406"/>
      <c r="AF50" s="406"/>
      <c r="AG50" s="406"/>
      <c r="AH50" s="406"/>
      <c r="AI50" s="406"/>
      <c r="AJ50" s="234">
        <f>AJ40</f>
        <v>30.5</v>
      </c>
      <c r="AK50" s="380"/>
      <c r="AL50" s="381"/>
      <c r="AM50" s="381"/>
      <c r="AN50" s="381"/>
      <c r="AO50" s="381"/>
      <c r="AP50" s="381"/>
      <c r="AQ50" s="381"/>
      <c r="AR50" s="381"/>
      <c r="AS50" s="381"/>
      <c r="AT50" s="381"/>
      <c r="AU50" s="381"/>
      <c r="AV50" s="382"/>
      <c r="AW50" s="174">
        <f>AW40</f>
        <v>30</v>
      </c>
      <c r="AX50" s="380"/>
      <c r="AY50" s="381"/>
      <c r="AZ50" s="381"/>
      <c r="BA50" s="381"/>
      <c r="BB50" s="381"/>
      <c r="BC50" s="381"/>
      <c r="BD50" s="381"/>
      <c r="BE50" s="381"/>
      <c r="BF50" s="381"/>
      <c r="BG50" s="381"/>
      <c r="BH50" s="381"/>
      <c r="BI50" s="382"/>
      <c r="BJ50" s="174">
        <v>30</v>
      </c>
      <c r="BK50" s="175">
        <v>121</v>
      </c>
      <c r="BL50" s="176"/>
    </row>
    <row r="51" spans="1:64" s="9" customFormat="1" ht="17.25" customHeight="1">
      <c r="A51" s="304" t="s">
        <v>17</v>
      </c>
      <c r="B51" s="305"/>
      <c r="C51" s="306"/>
      <c r="D51" s="398" t="s">
        <v>2</v>
      </c>
      <c r="E51" s="398"/>
      <c r="F51" s="398"/>
      <c r="G51" s="398"/>
      <c r="H51" s="398"/>
      <c r="I51" s="398"/>
      <c r="J51" s="399"/>
      <c r="K51" s="293">
        <f>SUM(COUNTIF(K9:R39,"E"))</f>
        <v>1</v>
      </c>
      <c r="L51" s="294"/>
      <c r="M51" s="294"/>
      <c r="N51" s="294"/>
      <c r="O51" s="294"/>
      <c r="P51" s="294"/>
      <c r="Q51" s="294"/>
      <c r="R51" s="294"/>
      <c r="S51" s="294"/>
      <c r="T51" s="294"/>
      <c r="U51" s="294"/>
      <c r="V51" s="294"/>
      <c r="W51" s="295"/>
      <c r="X51" s="383">
        <f>SUM(COUNTIF(X9:AE39,"E"))</f>
        <v>0</v>
      </c>
      <c r="Y51" s="294"/>
      <c r="Z51" s="294"/>
      <c r="AA51" s="294"/>
      <c r="AB51" s="294"/>
      <c r="AC51" s="294"/>
      <c r="AD51" s="294"/>
      <c r="AE51" s="294"/>
      <c r="AF51" s="294"/>
      <c r="AG51" s="294"/>
      <c r="AH51" s="294"/>
      <c r="AI51" s="294"/>
      <c r="AJ51" s="295"/>
      <c r="AK51" s="383">
        <f>SUM(COUNTIF(AK9:AR39,"E"))</f>
        <v>1</v>
      </c>
      <c r="AL51" s="294"/>
      <c r="AM51" s="294"/>
      <c r="AN51" s="294"/>
      <c r="AO51" s="294"/>
      <c r="AP51" s="294"/>
      <c r="AQ51" s="294"/>
      <c r="AR51" s="294"/>
      <c r="AS51" s="294"/>
      <c r="AT51" s="294"/>
      <c r="AU51" s="294"/>
      <c r="AV51" s="294"/>
      <c r="AW51" s="384"/>
      <c r="AX51" s="383">
        <f>SUM(COUNTIF(AX9:BE39,"E"))</f>
        <v>0</v>
      </c>
      <c r="AY51" s="294"/>
      <c r="AZ51" s="294"/>
      <c r="BA51" s="294"/>
      <c r="BB51" s="294"/>
      <c r="BC51" s="294"/>
      <c r="BD51" s="294"/>
      <c r="BE51" s="294"/>
      <c r="BF51" s="294"/>
      <c r="BG51" s="294"/>
      <c r="BH51" s="294"/>
      <c r="BI51" s="294"/>
      <c r="BJ51" s="384"/>
      <c r="BK51" s="177">
        <f>SUM(K51:BJ51)</f>
        <v>2</v>
      </c>
      <c r="BL51" s="178"/>
    </row>
    <row r="52" spans="1:64" s="9" customFormat="1" ht="17.25" customHeight="1">
      <c r="A52" s="179" t="s">
        <v>36</v>
      </c>
      <c r="B52" s="180"/>
      <c r="C52" s="181"/>
      <c r="D52" s="422" t="s">
        <v>3</v>
      </c>
      <c r="E52" s="422"/>
      <c r="F52" s="422"/>
      <c r="G52" s="422"/>
      <c r="H52" s="422"/>
      <c r="I52" s="422"/>
      <c r="J52" s="423"/>
      <c r="K52" s="298">
        <f>SUM(COUNTIF(K9:R39,"z"))</f>
        <v>11</v>
      </c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300"/>
      <c r="X52" s="301">
        <f>SUM(COUNTIF(X9:AE39,"z"))</f>
        <v>8</v>
      </c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300"/>
      <c r="AK52" s="301">
        <f>SUM(COUNTIF(AK9:AR39,"z"))</f>
        <v>8</v>
      </c>
      <c r="AL52" s="299"/>
      <c r="AM52" s="299"/>
      <c r="AN52" s="299"/>
      <c r="AO52" s="299"/>
      <c r="AP52" s="299"/>
      <c r="AQ52" s="299"/>
      <c r="AR52" s="299"/>
      <c r="AS52" s="299"/>
      <c r="AT52" s="299"/>
      <c r="AU52" s="299"/>
      <c r="AV52" s="299"/>
      <c r="AW52" s="404"/>
      <c r="AX52" s="301">
        <f>SUM(COUNTIF(AX9:BE39,"z"))</f>
        <v>7</v>
      </c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404"/>
      <c r="BK52" s="182">
        <f>SUM(K52:BJ52)</f>
        <v>34</v>
      </c>
      <c r="BL52" s="178"/>
    </row>
    <row r="53" spans="1:64" s="9" customFormat="1" ht="20.25" customHeight="1">
      <c r="A53" s="183" t="s">
        <v>37</v>
      </c>
      <c r="B53" s="180"/>
      <c r="C53" s="181"/>
      <c r="D53" s="385" t="s">
        <v>28</v>
      </c>
      <c r="E53" s="386"/>
      <c r="F53" s="386"/>
      <c r="G53" s="386"/>
      <c r="H53" s="386"/>
      <c r="I53" s="386"/>
      <c r="J53" s="387"/>
      <c r="K53" s="301">
        <f>W41</f>
        <v>10</v>
      </c>
      <c r="L53" s="302"/>
      <c r="M53" s="302"/>
      <c r="N53" s="302"/>
      <c r="O53" s="302"/>
      <c r="P53" s="302"/>
      <c r="Q53" s="302"/>
      <c r="R53" s="302"/>
      <c r="S53" s="302"/>
      <c r="T53" s="302"/>
      <c r="U53" s="302"/>
      <c r="V53" s="302"/>
      <c r="W53" s="303"/>
      <c r="X53" s="301">
        <f>AJ41</f>
        <v>20</v>
      </c>
      <c r="Y53" s="302"/>
      <c r="Z53" s="302"/>
      <c r="AA53" s="302"/>
      <c r="AB53" s="302"/>
      <c r="AC53" s="302"/>
      <c r="AD53" s="302"/>
      <c r="AE53" s="302"/>
      <c r="AF53" s="302"/>
      <c r="AG53" s="302"/>
      <c r="AH53" s="302"/>
      <c r="AI53" s="302"/>
      <c r="AJ53" s="303"/>
      <c r="AK53" s="301">
        <f>AW41</f>
        <v>17</v>
      </c>
      <c r="AL53" s="302"/>
      <c r="AM53" s="302"/>
      <c r="AN53" s="302"/>
      <c r="AO53" s="302"/>
      <c r="AP53" s="302"/>
      <c r="AQ53" s="302"/>
      <c r="AR53" s="302"/>
      <c r="AS53" s="302"/>
      <c r="AT53" s="302"/>
      <c r="AU53" s="302"/>
      <c r="AV53" s="302"/>
      <c r="AW53" s="400"/>
      <c r="AX53" s="301">
        <f>BJ41</f>
        <v>26</v>
      </c>
      <c r="AY53" s="302"/>
      <c r="AZ53" s="302"/>
      <c r="BA53" s="302"/>
      <c r="BB53" s="302"/>
      <c r="BC53" s="302"/>
      <c r="BD53" s="302"/>
      <c r="BE53" s="302"/>
      <c r="BF53" s="302"/>
      <c r="BG53" s="302"/>
      <c r="BH53" s="302"/>
      <c r="BI53" s="302"/>
      <c r="BJ53" s="400"/>
      <c r="BK53" s="182">
        <f>+K53+X53+AK53+AX53</f>
        <v>73</v>
      </c>
      <c r="BL53" s="178"/>
    </row>
    <row r="54" spans="1:64" s="9" customFormat="1" ht="24" customHeight="1" thickBot="1">
      <c r="A54" s="184" t="s">
        <v>38</v>
      </c>
      <c r="B54" s="185"/>
      <c r="C54" s="186"/>
      <c r="D54" s="296" t="s">
        <v>29</v>
      </c>
      <c r="E54" s="296"/>
      <c r="F54" s="296"/>
      <c r="G54" s="296"/>
      <c r="H54" s="296"/>
      <c r="I54" s="296"/>
      <c r="J54" s="297"/>
      <c r="K54" s="401"/>
      <c r="L54" s="402"/>
      <c r="M54" s="402"/>
      <c r="N54" s="402"/>
      <c r="O54" s="402"/>
      <c r="P54" s="402"/>
      <c r="Q54" s="402"/>
      <c r="R54" s="402"/>
      <c r="S54" s="402"/>
      <c r="T54" s="402"/>
      <c r="U54" s="402"/>
      <c r="V54" s="402"/>
      <c r="W54" s="403"/>
      <c r="X54" s="401"/>
      <c r="Y54" s="402"/>
      <c r="Z54" s="402"/>
      <c r="AA54" s="402"/>
      <c r="AB54" s="402"/>
      <c r="AC54" s="402"/>
      <c r="AD54" s="402"/>
      <c r="AE54" s="402"/>
      <c r="AF54" s="402"/>
      <c r="AG54" s="402"/>
      <c r="AH54" s="402"/>
      <c r="AI54" s="402"/>
      <c r="AJ54" s="403"/>
      <c r="AK54" s="401"/>
      <c r="AL54" s="402"/>
      <c r="AM54" s="402"/>
      <c r="AN54" s="402"/>
      <c r="AO54" s="402"/>
      <c r="AP54" s="402"/>
      <c r="AQ54" s="402"/>
      <c r="AR54" s="402"/>
      <c r="AS54" s="402"/>
      <c r="AT54" s="402"/>
      <c r="AU54" s="402"/>
      <c r="AV54" s="402"/>
      <c r="AW54" s="403"/>
      <c r="AX54" s="401"/>
      <c r="AY54" s="402"/>
      <c r="AZ54" s="402"/>
      <c r="BA54" s="402"/>
      <c r="BB54" s="402"/>
      <c r="BC54" s="402"/>
      <c r="BD54" s="402"/>
      <c r="BE54" s="402"/>
      <c r="BF54" s="402"/>
      <c r="BG54" s="402"/>
      <c r="BH54" s="402"/>
      <c r="BI54" s="402"/>
      <c r="BJ54" s="403"/>
      <c r="BK54" s="187"/>
      <c r="BL54" s="178"/>
    </row>
    <row r="55" spans="1:64" s="9" customFormat="1" ht="14.25" customHeight="1">
      <c r="A55" s="317"/>
      <c r="B55" s="318"/>
      <c r="C55" s="319"/>
      <c r="D55" s="310" t="s">
        <v>22</v>
      </c>
      <c r="E55" s="311"/>
      <c r="F55" s="311"/>
      <c r="G55" s="311"/>
      <c r="H55" s="311"/>
      <c r="I55" s="311"/>
      <c r="J55" s="311"/>
      <c r="K55" s="311"/>
      <c r="L55" s="311"/>
      <c r="M55" s="311"/>
      <c r="N55" s="311"/>
      <c r="O55" s="311"/>
      <c r="P55" s="311"/>
      <c r="Q55" s="311"/>
      <c r="R55" s="311"/>
      <c r="S55" s="311"/>
      <c r="T55" s="311"/>
      <c r="U55" s="311"/>
      <c r="V55" s="311"/>
      <c r="W55" s="311"/>
      <c r="X55" s="424" t="s">
        <v>23</v>
      </c>
      <c r="Y55" s="425"/>
      <c r="Z55" s="425"/>
      <c r="AA55" s="425"/>
      <c r="AB55" s="425"/>
      <c r="AC55" s="425"/>
      <c r="AD55" s="425"/>
      <c r="AE55" s="425"/>
      <c r="AF55" s="425"/>
      <c r="AG55" s="425"/>
      <c r="AH55" s="425"/>
      <c r="AI55" s="425"/>
      <c r="AJ55" s="426"/>
      <c r="AK55" s="413" t="s">
        <v>30</v>
      </c>
      <c r="AL55" s="414"/>
      <c r="AM55" s="414"/>
      <c r="AN55" s="414"/>
      <c r="AO55" s="414"/>
      <c r="AP55" s="414"/>
      <c r="AQ55" s="414"/>
      <c r="AR55" s="414"/>
      <c r="AS55" s="414"/>
      <c r="AT55" s="414"/>
      <c r="AU55" s="414"/>
      <c r="AV55" s="414"/>
      <c r="AW55" s="414"/>
      <c r="AX55" s="414"/>
      <c r="AY55" s="414"/>
      <c r="AZ55" s="414"/>
      <c r="BA55" s="414"/>
      <c r="BB55" s="414"/>
      <c r="BC55" s="414"/>
      <c r="BD55" s="414"/>
      <c r="BE55" s="414"/>
      <c r="BF55" s="414"/>
      <c r="BG55" s="414"/>
      <c r="BH55" s="414"/>
      <c r="BI55" s="414"/>
      <c r="BJ55" s="414"/>
      <c r="BK55" s="415"/>
      <c r="BL55" s="45"/>
    </row>
    <row r="56" spans="1:64" s="9" customFormat="1" ht="12.75" customHeight="1">
      <c r="A56" s="320"/>
      <c r="B56" s="318"/>
      <c r="C56" s="319"/>
      <c r="D56" s="392"/>
      <c r="E56" s="393"/>
      <c r="F56" s="393"/>
      <c r="G56" s="393"/>
      <c r="H56" s="393"/>
      <c r="I56" s="393"/>
      <c r="J56" s="393"/>
      <c r="K56" s="393"/>
      <c r="L56" s="393"/>
      <c r="M56" s="393"/>
      <c r="N56" s="393"/>
      <c r="O56" s="393"/>
      <c r="P56" s="393"/>
      <c r="Q56" s="393"/>
      <c r="R56" s="393"/>
      <c r="S56" s="393"/>
      <c r="T56" s="393"/>
      <c r="U56" s="393"/>
      <c r="V56" s="393"/>
      <c r="W56" s="394"/>
      <c r="X56" s="419"/>
      <c r="Y56" s="420"/>
      <c r="Z56" s="420"/>
      <c r="AA56" s="420"/>
      <c r="AB56" s="420"/>
      <c r="AC56" s="420"/>
      <c r="AD56" s="420"/>
      <c r="AE56" s="420"/>
      <c r="AF56" s="420"/>
      <c r="AG56" s="420"/>
      <c r="AH56" s="420"/>
      <c r="AI56" s="420"/>
      <c r="AJ56" s="421"/>
      <c r="AK56" s="416"/>
      <c r="AL56" s="417"/>
      <c r="AM56" s="417"/>
      <c r="AN56" s="417"/>
      <c r="AO56" s="417"/>
      <c r="AP56" s="417"/>
      <c r="AQ56" s="417"/>
      <c r="AR56" s="417"/>
      <c r="AS56" s="417"/>
      <c r="AT56" s="417"/>
      <c r="AU56" s="417"/>
      <c r="AV56" s="417"/>
      <c r="AW56" s="417"/>
      <c r="AX56" s="417"/>
      <c r="AY56" s="417"/>
      <c r="AZ56" s="417"/>
      <c r="BA56" s="417"/>
      <c r="BB56" s="417"/>
      <c r="BC56" s="417"/>
      <c r="BD56" s="417"/>
      <c r="BE56" s="417"/>
      <c r="BF56" s="417"/>
      <c r="BG56" s="417"/>
      <c r="BH56" s="417"/>
      <c r="BI56" s="417"/>
      <c r="BJ56" s="417"/>
      <c r="BK56" s="418"/>
      <c r="BL56" s="45"/>
    </row>
    <row r="57" spans="1:64" s="9" customFormat="1" ht="12" customHeight="1">
      <c r="A57" s="320"/>
      <c r="B57" s="318"/>
      <c r="C57" s="319"/>
      <c r="D57" s="392"/>
      <c r="E57" s="393"/>
      <c r="F57" s="393"/>
      <c r="G57" s="393"/>
      <c r="H57" s="393"/>
      <c r="I57" s="393"/>
      <c r="J57" s="393"/>
      <c r="K57" s="393"/>
      <c r="L57" s="393"/>
      <c r="M57" s="393"/>
      <c r="N57" s="393"/>
      <c r="O57" s="393"/>
      <c r="P57" s="393"/>
      <c r="Q57" s="393"/>
      <c r="R57" s="393"/>
      <c r="S57" s="393"/>
      <c r="T57" s="393"/>
      <c r="U57" s="393"/>
      <c r="V57" s="393"/>
      <c r="W57" s="394"/>
      <c r="X57" s="320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9"/>
      <c r="AK57" s="416"/>
      <c r="AL57" s="417"/>
      <c r="AM57" s="417"/>
      <c r="AN57" s="417"/>
      <c r="AO57" s="417"/>
      <c r="AP57" s="417"/>
      <c r="AQ57" s="417"/>
      <c r="AR57" s="417"/>
      <c r="AS57" s="417"/>
      <c r="AT57" s="417"/>
      <c r="AU57" s="417"/>
      <c r="AV57" s="417"/>
      <c r="AW57" s="417"/>
      <c r="AX57" s="417"/>
      <c r="AY57" s="417"/>
      <c r="AZ57" s="417"/>
      <c r="BA57" s="417"/>
      <c r="BB57" s="417"/>
      <c r="BC57" s="417"/>
      <c r="BD57" s="417"/>
      <c r="BE57" s="417"/>
      <c r="BF57" s="417"/>
      <c r="BG57" s="417"/>
      <c r="BH57" s="417"/>
      <c r="BI57" s="417"/>
      <c r="BJ57" s="417"/>
      <c r="BK57" s="418"/>
      <c r="BL57" s="45"/>
    </row>
    <row r="58" spans="1:64" s="9" customFormat="1" ht="2.25" customHeight="1" thickBot="1">
      <c r="A58" s="290"/>
      <c r="B58" s="291"/>
      <c r="C58" s="292"/>
      <c r="D58" s="395"/>
      <c r="E58" s="396"/>
      <c r="F58" s="396"/>
      <c r="G58" s="396"/>
      <c r="H58" s="396"/>
      <c r="I58" s="396"/>
      <c r="J58" s="396"/>
      <c r="K58" s="396"/>
      <c r="L58" s="396"/>
      <c r="M58" s="396"/>
      <c r="N58" s="396"/>
      <c r="O58" s="396"/>
      <c r="P58" s="396"/>
      <c r="Q58" s="396"/>
      <c r="R58" s="396"/>
      <c r="S58" s="396"/>
      <c r="T58" s="396"/>
      <c r="U58" s="396"/>
      <c r="V58" s="396"/>
      <c r="W58" s="397"/>
      <c r="X58" s="188"/>
      <c r="Y58" s="189"/>
      <c r="Z58" s="189"/>
      <c r="AA58" s="189"/>
      <c r="AB58" s="189"/>
      <c r="AC58" s="189"/>
      <c r="AD58" s="189"/>
      <c r="AE58" s="189"/>
      <c r="AF58" s="190"/>
      <c r="AG58" s="190"/>
      <c r="AH58" s="190"/>
      <c r="AI58" s="190"/>
      <c r="AJ58" s="191"/>
      <c r="AK58" s="192"/>
      <c r="AL58" s="190"/>
      <c r="AM58" s="190"/>
      <c r="AN58" s="190"/>
      <c r="AO58" s="190"/>
      <c r="AP58" s="190"/>
      <c r="AQ58" s="190"/>
      <c r="AR58" s="190"/>
      <c r="AS58" s="189"/>
      <c r="AT58" s="189"/>
      <c r="AU58" s="189"/>
      <c r="AV58" s="189"/>
      <c r="AW58" s="189"/>
      <c r="AX58" s="192"/>
      <c r="AY58" s="190"/>
      <c r="AZ58" s="190"/>
      <c r="BA58" s="190"/>
      <c r="BB58" s="190"/>
      <c r="BC58" s="190"/>
      <c r="BD58" s="190"/>
      <c r="BE58" s="190"/>
      <c r="BF58" s="189"/>
      <c r="BG58" s="189"/>
      <c r="BH58" s="189"/>
      <c r="BI58" s="189"/>
      <c r="BJ58" s="189"/>
      <c r="BK58" s="193"/>
      <c r="BL58" s="45"/>
    </row>
    <row r="59" spans="1:64" s="9" customFormat="1" ht="12" customHeight="1">
      <c r="A59" s="45"/>
      <c r="B59" s="194"/>
      <c r="C59" s="195"/>
      <c r="D59" s="196"/>
      <c r="E59" s="196"/>
      <c r="F59" s="196"/>
      <c r="G59" s="196"/>
      <c r="H59" s="196"/>
      <c r="I59" s="196"/>
      <c r="J59" s="196"/>
      <c r="K59" s="194"/>
      <c r="L59" s="197"/>
      <c r="M59" s="194"/>
      <c r="N59" s="197"/>
      <c r="O59" s="194"/>
      <c r="P59" s="197"/>
      <c r="Q59" s="194"/>
      <c r="R59" s="197"/>
      <c r="S59" s="197"/>
      <c r="T59" s="197"/>
      <c r="U59" s="197"/>
      <c r="V59" s="197"/>
      <c r="W59" s="197"/>
      <c r="X59" s="194"/>
      <c r="Y59" s="197"/>
      <c r="Z59" s="194"/>
      <c r="AA59" s="197"/>
      <c r="AB59" s="194"/>
      <c r="AC59" s="197"/>
      <c r="AD59" s="194"/>
      <c r="AE59" s="197"/>
      <c r="AF59" s="197"/>
      <c r="AG59" s="197"/>
      <c r="AH59" s="197"/>
      <c r="AI59" s="197"/>
      <c r="AJ59" s="197"/>
      <c r="AK59" s="194"/>
      <c r="AL59" s="197"/>
      <c r="AM59" s="194"/>
      <c r="AN59" s="197"/>
      <c r="AO59" s="194"/>
      <c r="AP59" s="197"/>
      <c r="AQ59" s="194"/>
      <c r="AR59" s="197"/>
      <c r="AS59" s="197"/>
      <c r="AT59" s="197"/>
      <c r="AU59" s="197"/>
      <c r="AV59" s="197"/>
      <c r="AW59" s="197"/>
      <c r="AX59" s="194"/>
      <c r="AY59" s="197"/>
      <c r="AZ59" s="194"/>
      <c r="BA59" s="197"/>
      <c r="BB59" s="194"/>
      <c r="BC59" s="197"/>
      <c r="BD59" s="194"/>
      <c r="BE59" s="197"/>
      <c r="BF59" s="197"/>
      <c r="BG59" s="197"/>
      <c r="BH59" s="197"/>
      <c r="BI59" s="197"/>
      <c r="BJ59" s="197"/>
      <c r="BK59" s="197"/>
      <c r="BL59" s="45"/>
    </row>
    <row r="60" spans="1:64" s="9" customFormat="1" ht="12" customHeight="1">
      <c r="A60" s="45"/>
      <c r="B60" s="194"/>
      <c r="C60" s="195"/>
      <c r="D60" s="196"/>
      <c r="E60" s="196"/>
      <c r="F60" s="196"/>
      <c r="G60" s="196"/>
      <c r="H60" s="196"/>
      <c r="I60" s="196"/>
      <c r="J60" s="196"/>
      <c r="K60" s="194"/>
      <c r="L60" s="197"/>
      <c r="M60" s="194"/>
      <c r="N60" s="197"/>
      <c r="O60" s="194"/>
      <c r="P60" s="197"/>
      <c r="Q60" s="194"/>
      <c r="R60" s="197"/>
      <c r="S60" s="197"/>
      <c r="T60" s="197"/>
      <c r="U60" s="197"/>
      <c r="V60" s="197"/>
      <c r="W60" s="197"/>
      <c r="X60" s="194"/>
      <c r="Y60" s="197"/>
      <c r="Z60" s="194"/>
      <c r="AA60" s="197"/>
      <c r="AB60" s="194"/>
      <c r="AC60" s="197"/>
      <c r="AD60" s="194"/>
      <c r="AE60" s="197"/>
      <c r="AF60" s="197"/>
      <c r="AG60" s="197"/>
      <c r="AH60" s="197"/>
      <c r="AI60" s="197"/>
      <c r="AJ60" s="197"/>
      <c r="AK60" s="194"/>
      <c r="AL60" s="197"/>
      <c r="AM60" s="194"/>
      <c r="AN60" s="197"/>
      <c r="AO60" s="194"/>
      <c r="AP60" s="197"/>
      <c r="AQ60" s="194"/>
      <c r="AR60" s="197"/>
      <c r="AS60" s="197"/>
      <c r="AT60" s="197"/>
      <c r="AU60" s="197"/>
      <c r="AV60" s="197"/>
      <c r="AW60" s="197"/>
      <c r="AX60" s="194"/>
      <c r="AY60" s="197"/>
      <c r="AZ60" s="194"/>
      <c r="BA60" s="197"/>
      <c r="BB60" s="194"/>
      <c r="BC60" s="197"/>
      <c r="BD60" s="194"/>
      <c r="BE60" s="197"/>
      <c r="BF60" s="197"/>
      <c r="BG60" s="197"/>
      <c r="BH60" s="197"/>
      <c r="BI60" s="197"/>
      <c r="BJ60" s="197"/>
      <c r="BK60" s="197"/>
      <c r="BL60" s="45"/>
    </row>
    <row r="61" spans="1:64" s="9" customFormat="1" ht="12" customHeight="1">
      <c r="A61" s="45"/>
      <c r="B61" s="194"/>
      <c r="C61" s="195"/>
      <c r="D61" s="196"/>
      <c r="E61" s="196"/>
      <c r="F61" s="196"/>
      <c r="G61" s="196"/>
      <c r="H61" s="196"/>
      <c r="I61" s="196"/>
      <c r="J61" s="196"/>
      <c r="K61" s="194"/>
      <c r="L61" s="197"/>
      <c r="M61" s="194"/>
      <c r="N61" s="197"/>
      <c r="O61" s="194"/>
      <c r="P61" s="197"/>
      <c r="Q61" s="194"/>
      <c r="R61" s="197"/>
      <c r="S61" s="197"/>
      <c r="T61" s="197"/>
      <c r="U61" s="197"/>
      <c r="V61" s="197"/>
      <c r="W61" s="197"/>
      <c r="X61" s="194"/>
      <c r="Y61" s="197"/>
      <c r="Z61" s="194"/>
      <c r="AA61" s="197"/>
      <c r="AB61" s="194"/>
      <c r="AC61" s="197"/>
      <c r="AD61" s="194"/>
      <c r="AE61" s="197"/>
      <c r="AF61" s="197"/>
      <c r="AG61" s="197"/>
      <c r="AH61" s="197"/>
      <c r="AI61" s="197"/>
      <c r="AJ61" s="197"/>
      <c r="AK61" s="194"/>
      <c r="AL61" s="197"/>
      <c r="AM61" s="194"/>
      <c r="AN61" s="197"/>
      <c r="AO61" s="194"/>
      <c r="AP61" s="197"/>
      <c r="AQ61" s="194"/>
      <c r="AR61" s="197"/>
      <c r="AS61" s="197"/>
      <c r="AT61" s="197"/>
      <c r="AU61" s="197"/>
      <c r="AV61" s="197"/>
      <c r="AW61" s="197"/>
      <c r="AX61" s="194"/>
      <c r="AY61" s="197"/>
      <c r="AZ61" s="194"/>
      <c r="BA61" s="197"/>
      <c r="BB61" s="194"/>
      <c r="BC61" s="197"/>
      <c r="BD61" s="194"/>
      <c r="BE61" s="197"/>
      <c r="BF61" s="197"/>
      <c r="BG61" s="197"/>
      <c r="BH61" s="197"/>
      <c r="BI61" s="197"/>
      <c r="BJ61" s="197"/>
      <c r="BK61" s="197"/>
      <c r="BL61" s="45"/>
    </row>
    <row r="62" spans="1:64" s="9" customFormat="1" ht="12" customHeight="1">
      <c r="A62" s="45"/>
      <c r="B62" s="194"/>
      <c r="C62" s="195"/>
      <c r="D62" s="196"/>
      <c r="E62" s="196"/>
      <c r="F62" s="196"/>
      <c r="G62" s="196"/>
      <c r="H62" s="196"/>
      <c r="I62" s="196"/>
      <c r="J62" s="196"/>
      <c r="K62" s="194"/>
      <c r="L62" s="197"/>
      <c r="M62" s="194"/>
      <c r="N62" s="197"/>
      <c r="O62" s="194"/>
      <c r="P62" s="197"/>
      <c r="Q62" s="194"/>
      <c r="R62" s="197"/>
      <c r="S62" s="197"/>
      <c r="T62" s="197"/>
      <c r="U62" s="197"/>
      <c r="V62" s="197"/>
      <c r="W62" s="197"/>
      <c r="X62" s="194"/>
      <c r="Y62" s="197"/>
      <c r="Z62" s="194"/>
      <c r="AA62" s="197"/>
      <c r="AB62" s="194"/>
      <c r="AC62" s="197"/>
      <c r="AD62" s="194"/>
      <c r="AE62" s="197"/>
      <c r="AF62" s="197"/>
      <c r="AG62" s="197"/>
      <c r="AH62" s="197"/>
      <c r="AI62" s="197"/>
      <c r="AJ62" s="197"/>
      <c r="AK62" s="194"/>
      <c r="AL62" s="197"/>
      <c r="AM62" s="194"/>
      <c r="AN62" s="197"/>
      <c r="AO62" s="194"/>
      <c r="AP62" s="197"/>
      <c r="AQ62" s="194"/>
      <c r="AR62" s="197"/>
      <c r="AS62" s="197"/>
      <c r="AT62" s="197"/>
      <c r="AU62" s="197"/>
      <c r="AV62" s="197"/>
      <c r="AW62" s="197"/>
      <c r="AX62" s="194"/>
      <c r="AY62" s="197"/>
      <c r="AZ62" s="194"/>
      <c r="BA62" s="197"/>
      <c r="BB62" s="194"/>
      <c r="BC62" s="197"/>
      <c r="BD62" s="194"/>
      <c r="BE62" s="197"/>
      <c r="BF62" s="197"/>
      <c r="BG62" s="197"/>
      <c r="BH62" s="197"/>
      <c r="BI62" s="197"/>
      <c r="BJ62" s="197"/>
      <c r="BK62" s="197"/>
      <c r="BL62" s="45"/>
    </row>
    <row r="63" spans="1:64" s="9" customFormat="1" ht="12" customHeight="1">
      <c r="A63" s="45"/>
      <c r="B63" s="194"/>
      <c r="C63" s="198"/>
      <c r="D63" s="198"/>
      <c r="E63" s="196"/>
      <c r="F63" s="196"/>
      <c r="G63" s="196"/>
      <c r="H63" s="196"/>
      <c r="I63" s="196"/>
      <c r="J63" s="196"/>
      <c r="K63" s="194"/>
      <c r="L63" s="197"/>
      <c r="M63" s="194"/>
      <c r="N63" s="197"/>
      <c r="O63" s="194"/>
      <c r="P63" s="197"/>
      <c r="Q63" s="194"/>
      <c r="R63" s="197"/>
      <c r="S63" s="197"/>
      <c r="T63" s="197"/>
      <c r="U63" s="197"/>
      <c r="V63" s="197"/>
      <c r="W63" s="197"/>
      <c r="X63" s="194"/>
      <c r="Y63" s="197"/>
      <c r="Z63" s="194"/>
      <c r="AA63" s="197"/>
      <c r="AB63" s="194"/>
      <c r="AC63" s="197"/>
      <c r="AD63" s="194"/>
      <c r="AE63" s="197"/>
      <c r="AF63" s="197"/>
      <c r="AG63" s="197"/>
      <c r="AH63" s="197"/>
      <c r="AI63" s="197"/>
      <c r="AJ63" s="197"/>
      <c r="AK63" s="194"/>
      <c r="AL63" s="197"/>
      <c r="AM63" s="194"/>
      <c r="AN63" s="197"/>
      <c r="AO63" s="194"/>
      <c r="AP63" s="197"/>
      <c r="AQ63" s="194"/>
      <c r="AR63" s="197"/>
      <c r="AS63" s="197"/>
      <c r="AT63" s="197"/>
      <c r="AU63" s="197"/>
      <c r="AV63" s="197"/>
      <c r="AW63" s="197"/>
      <c r="AX63" s="194"/>
      <c r="AY63" s="197"/>
      <c r="AZ63" s="194"/>
      <c r="BA63" s="197"/>
      <c r="BB63" s="194"/>
      <c r="BC63" s="197"/>
      <c r="BD63" s="194"/>
      <c r="BE63" s="197"/>
      <c r="BF63" s="197"/>
      <c r="BG63" s="197"/>
      <c r="BH63" s="197"/>
      <c r="BI63" s="197"/>
      <c r="BJ63" s="197"/>
      <c r="BK63" s="197"/>
      <c r="BL63" s="45"/>
    </row>
    <row r="64" spans="1:64" s="9" customFormat="1" ht="12" customHeight="1">
      <c r="A64" s="45"/>
      <c r="B64" s="194"/>
      <c r="C64" s="195"/>
      <c r="D64" s="196"/>
      <c r="E64" s="196"/>
      <c r="F64" s="196"/>
      <c r="G64" s="196"/>
      <c r="H64" s="196"/>
      <c r="I64" s="196"/>
      <c r="J64" s="196"/>
      <c r="K64" s="194"/>
      <c r="L64" s="197"/>
      <c r="M64" s="194"/>
      <c r="N64" s="197"/>
      <c r="O64" s="194"/>
      <c r="P64" s="197"/>
      <c r="Q64" s="194"/>
      <c r="R64" s="197"/>
      <c r="S64" s="197"/>
      <c r="T64" s="197"/>
      <c r="U64" s="197"/>
      <c r="V64" s="197"/>
      <c r="W64" s="197"/>
      <c r="X64" s="194"/>
      <c r="Y64" s="197"/>
      <c r="Z64" s="194"/>
      <c r="AA64" s="197"/>
      <c r="AB64" s="194"/>
      <c r="AC64" s="197"/>
      <c r="AD64" s="194"/>
      <c r="AE64" s="197"/>
      <c r="AF64" s="197"/>
      <c r="AG64" s="197"/>
      <c r="AH64" s="197"/>
      <c r="AI64" s="197"/>
      <c r="AJ64" s="197"/>
      <c r="AK64" s="194"/>
      <c r="AL64" s="197"/>
      <c r="AM64" s="194"/>
      <c r="AN64" s="197"/>
      <c r="AO64" s="194"/>
      <c r="AP64" s="197"/>
      <c r="AQ64" s="194"/>
      <c r="AR64" s="197"/>
      <c r="AS64" s="197"/>
      <c r="AT64" s="197"/>
      <c r="AU64" s="197"/>
      <c r="AV64" s="197"/>
      <c r="AW64" s="197"/>
      <c r="AX64" s="194"/>
      <c r="AY64" s="197"/>
      <c r="AZ64" s="194"/>
      <c r="BA64" s="197"/>
      <c r="BB64" s="194"/>
      <c r="BC64" s="197"/>
      <c r="BD64" s="194"/>
      <c r="BE64" s="197"/>
      <c r="BF64" s="197"/>
      <c r="BG64" s="197"/>
      <c r="BH64" s="197"/>
      <c r="BI64" s="197"/>
      <c r="BJ64" s="197"/>
      <c r="BK64" s="197"/>
      <c r="BL64" s="45"/>
    </row>
    <row r="65" spans="1:64" s="9" customFormat="1" ht="12" customHeight="1">
      <c r="A65" s="45"/>
      <c r="B65" s="194"/>
      <c r="C65" s="198"/>
      <c r="D65" s="198"/>
      <c r="E65" s="196"/>
      <c r="F65" s="196"/>
      <c r="G65" s="196"/>
      <c r="H65" s="196"/>
      <c r="I65" s="196"/>
      <c r="J65" s="196"/>
      <c r="K65" s="194"/>
      <c r="L65" s="197"/>
      <c r="M65" s="194"/>
      <c r="N65" s="197"/>
      <c r="O65" s="194"/>
      <c r="P65" s="197"/>
      <c r="Q65" s="194"/>
      <c r="R65" s="197"/>
      <c r="S65" s="197"/>
      <c r="T65" s="197"/>
      <c r="U65" s="197"/>
      <c r="V65" s="197"/>
      <c r="W65" s="197"/>
      <c r="X65" s="194"/>
      <c r="Y65" s="197"/>
      <c r="Z65" s="194"/>
      <c r="AA65" s="197"/>
      <c r="AB65" s="194"/>
      <c r="AC65" s="197"/>
      <c r="AD65" s="194"/>
      <c r="AE65" s="197"/>
      <c r="AF65" s="197"/>
      <c r="AG65" s="197"/>
      <c r="AH65" s="197"/>
      <c r="AI65" s="197"/>
      <c r="AJ65" s="197"/>
      <c r="AK65" s="194"/>
      <c r="AL65" s="197"/>
      <c r="AM65" s="194"/>
      <c r="AN65" s="197"/>
      <c r="AO65" s="194"/>
      <c r="AP65" s="197"/>
      <c r="AQ65" s="194"/>
      <c r="AR65" s="197"/>
      <c r="AS65" s="197"/>
      <c r="AT65" s="197"/>
      <c r="AU65" s="197"/>
      <c r="AV65" s="197"/>
      <c r="AW65" s="197"/>
      <c r="AX65" s="194"/>
      <c r="AY65" s="197"/>
      <c r="AZ65" s="194"/>
      <c r="BA65" s="197"/>
      <c r="BB65" s="194"/>
      <c r="BC65" s="197"/>
      <c r="BD65" s="194"/>
      <c r="BE65" s="197"/>
      <c r="BF65" s="197"/>
      <c r="BG65" s="197"/>
      <c r="BH65" s="197"/>
      <c r="BI65" s="197"/>
      <c r="BJ65" s="197"/>
      <c r="BK65" s="197"/>
      <c r="BL65" s="45"/>
    </row>
    <row r="66" spans="1:64" s="9" customFormat="1" ht="12" customHeight="1">
      <c r="A66" s="45"/>
      <c r="B66" s="194"/>
      <c r="C66" s="195"/>
      <c r="D66" s="196"/>
      <c r="E66" s="196"/>
      <c r="F66" s="196"/>
      <c r="G66" s="196"/>
      <c r="H66" s="196"/>
      <c r="I66" s="196"/>
      <c r="J66" s="196"/>
      <c r="K66" s="194"/>
      <c r="L66" s="197"/>
      <c r="M66" s="194"/>
      <c r="N66" s="197"/>
      <c r="O66" s="194"/>
      <c r="P66" s="197"/>
      <c r="Q66" s="194"/>
      <c r="R66" s="197"/>
      <c r="S66" s="197"/>
      <c r="T66" s="197"/>
      <c r="U66" s="197"/>
      <c r="V66" s="197"/>
      <c r="W66" s="197"/>
      <c r="X66" s="194"/>
      <c r="Y66" s="197"/>
      <c r="Z66" s="194"/>
      <c r="AA66" s="197"/>
      <c r="AB66" s="194"/>
      <c r="AC66" s="197"/>
      <c r="AD66" s="194"/>
      <c r="AE66" s="197"/>
      <c r="AF66" s="197"/>
      <c r="AG66" s="197"/>
      <c r="AH66" s="197"/>
      <c r="AI66" s="197"/>
      <c r="AJ66" s="197"/>
      <c r="AK66" s="194"/>
      <c r="AL66" s="197"/>
      <c r="AM66" s="194"/>
      <c r="AN66" s="197"/>
      <c r="AO66" s="194"/>
      <c r="AP66" s="197"/>
      <c r="AQ66" s="194"/>
      <c r="AR66" s="197"/>
      <c r="AS66" s="197"/>
      <c r="AT66" s="197"/>
      <c r="AU66" s="197"/>
      <c r="AV66" s="197"/>
      <c r="AW66" s="197"/>
      <c r="AX66" s="194"/>
      <c r="AY66" s="197"/>
      <c r="AZ66" s="194"/>
      <c r="BA66" s="197"/>
      <c r="BB66" s="194"/>
      <c r="BC66" s="197"/>
      <c r="BD66" s="194"/>
      <c r="BE66" s="197"/>
      <c r="BF66" s="197"/>
      <c r="BG66" s="197"/>
      <c r="BH66" s="197"/>
      <c r="BI66" s="197"/>
      <c r="BJ66" s="197"/>
      <c r="BK66" s="197"/>
      <c r="BL66" s="45"/>
    </row>
    <row r="67" spans="1:64" s="9" customFormat="1" ht="12" customHeight="1">
      <c r="A67" s="45"/>
      <c r="B67" s="194"/>
      <c r="C67" s="195"/>
      <c r="D67" s="196"/>
      <c r="E67" s="196"/>
      <c r="F67" s="196"/>
      <c r="G67" s="196"/>
      <c r="H67" s="196"/>
      <c r="I67" s="196"/>
      <c r="J67" s="196"/>
      <c r="K67" s="194"/>
      <c r="L67" s="197"/>
      <c r="M67" s="194"/>
      <c r="N67" s="197"/>
      <c r="O67" s="194"/>
      <c r="P67" s="197"/>
      <c r="Q67" s="194"/>
      <c r="R67" s="197"/>
      <c r="S67" s="197"/>
      <c r="T67" s="197"/>
      <c r="U67" s="197"/>
      <c r="V67" s="197"/>
      <c r="W67" s="197"/>
      <c r="X67" s="194"/>
      <c r="Y67" s="197"/>
      <c r="Z67" s="194"/>
      <c r="AA67" s="197"/>
      <c r="AB67" s="194"/>
      <c r="AC67" s="197"/>
      <c r="AD67" s="194"/>
      <c r="AE67" s="197"/>
      <c r="AF67" s="197"/>
      <c r="AG67" s="197"/>
      <c r="AH67" s="197"/>
      <c r="AI67" s="197"/>
      <c r="AJ67" s="197"/>
      <c r="AK67" s="194"/>
      <c r="AL67" s="197"/>
      <c r="AM67" s="194"/>
      <c r="AN67" s="197"/>
      <c r="AO67" s="194"/>
      <c r="AP67" s="197"/>
      <c r="AQ67" s="194"/>
      <c r="AR67" s="197"/>
      <c r="AS67" s="197"/>
      <c r="AT67" s="197"/>
      <c r="AU67" s="197"/>
      <c r="AV67" s="197"/>
      <c r="AW67" s="197"/>
      <c r="AX67" s="194"/>
      <c r="AY67" s="197"/>
      <c r="AZ67" s="194"/>
      <c r="BA67" s="197"/>
      <c r="BB67" s="194"/>
      <c r="BC67" s="197"/>
      <c r="BD67" s="194"/>
      <c r="BE67" s="197"/>
      <c r="BF67" s="197"/>
      <c r="BG67" s="197"/>
      <c r="BH67" s="197"/>
      <c r="BI67" s="197"/>
      <c r="BJ67" s="197"/>
      <c r="BK67" s="197"/>
      <c r="BL67" s="45"/>
    </row>
    <row r="68" spans="1:64" s="11" customFormat="1" ht="12" customHeight="1">
      <c r="A68" s="195"/>
      <c r="B68" s="194"/>
      <c r="C68" s="195"/>
      <c r="D68" s="196"/>
      <c r="E68" s="196"/>
      <c r="F68" s="196"/>
      <c r="G68" s="196"/>
      <c r="H68" s="196"/>
      <c r="I68" s="196"/>
      <c r="J68" s="196"/>
      <c r="K68" s="194"/>
      <c r="L68" s="197"/>
      <c r="M68" s="194"/>
      <c r="N68" s="197"/>
      <c r="O68" s="194"/>
      <c r="P68" s="197"/>
      <c r="Q68" s="194"/>
      <c r="R68" s="197"/>
      <c r="S68" s="197"/>
      <c r="T68" s="197"/>
      <c r="U68" s="197"/>
      <c r="V68" s="197"/>
      <c r="W68" s="197"/>
      <c r="X68" s="194"/>
      <c r="Y68" s="197"/>
      <c r="Z68" s="194"/>
      <c r="AA68" s="197"/>
      <c r="AB68" s="194"/>
      <c r="AC68" s="197"/>
      <c r="AD68" s="194"/>
      <c r="AE68" s="197"/>
      <c r="AF68" s="197"/>
      <c r="AG68" s="197"/>
      <c r="AH68" s="197"/>
      <c r="AI68" s="197"/>
      <c r="AJ68" s="197"/>
      <c r="AK68" s="194"/>
      <c r="AL68" s="197"/>
      <c r="AM68" s="194"/>
      <c r="AN68" s="197"/>
      <c r="AO68" s="194"/>
      <c r="AP68" s="197"/>
      <c r="AQ68" s="194"/>
      <c r="AR68" s="197"/>
      <c r="AS68" s="197"/>
      <c r="AT68" s="197"/>
      <c r="AU68" s="197"/>
      <c r="AV68" s="197"/>
      <c r="AW68" s="197"/>
      <c r="AX68" s="194"/>
      <c r="AY68" s="197"/>
      <c r="AZ68" s="194"/>
      <c r="BA68" s="197"/>
      <c r="BB68" s="194"/>
      <c r="BC68" s="197"/>
      <c r="BD68" s="194"/>
      <c r="BE68" s="197"/>
      <c r="BF68" s="197"/>
      <c r="BG68" s="197"/>
      <c r="BH68" s="197"/>
      <c r="BI68" s="197"/>
      <c r="BJ68" s="197"/>
      <c r="BK68" s="197"/>
      <c r="BL68" s="195"/>
    </row>
    <row r="69" spans="1:64" s="11" customFormat="1" ht="12" customHeight="1">
      <c r="A69" s="195"/>
      <c r="B69" s="194"/>
      <c r="C69" s="195"/>
      <c r="D69" s="196"/>
      <c r="E69" s="196"/>
      <c r="F69" s="196"/>
      <c r="G69" s="196"/>
      <c r="H69" s="196"/>
      <c r="I69" s="196"/>
      <c r="J69" s="196"/>
      <c r="K69" s="194"/>
      <c r="L69" s="197"/>
      <c r="M69" s="194"/>
      <c r="N69" s="197"/>
      <c r="O69" s="194"/>
      <c r="P69" s="197"/>
      <c r="Q69" s="194"/>
      <c r="R69" s="197"/>
      <c r="S69" s="197"/>
      <c r="T69" s="197"/>
      <c r="U69" s="197"/>
      <c r="V69" s="197"/>
      <c r="W69" s="197"/>
      <c r="X69" s="194"/>
      <c r="Y69" s="197"/>
      <c r="Z69" s="194"/>
      <c r="AA69" s="197"/>
      <c r="AB69" s="194"/>
      <c r="AC69" s="197"/>
      <c r="AD69" s="194"/>
      <c r="AE69" s="197"/>
      <c r="AF69" s="197"/>
      <c r="AG69" s="197"/>
      <c r="AH69" s="197"/>
      <c r="AI69" s="197"/>
      <c r="AJ69" s="197"/>
      <c r="AK69" s="194"/>
      <c r="AL69" s="197"/>
      <c r="AM69" s="194"/>
      <c r="AN69" s="197"/>
      <c r="AO69" s="194"/>
      <c r="AP69" s="197"/>
      <c r="AQ69" s="194"/>
      <c r="AR69" s="197"/>
      <c r="AS69" s="197"/>
      <c r="AT69" s="197"/>
      <c r="AU69" s="197"/>
      <c r="AV69" s="197"/>
      <c r="AW69" s="197"/>
      <c r="AX69" s="194"/>
      <c r="AY69" s="197"/>
      <c r="AZ69" s="194"/>
      <c r="BA69" s="197"/>
      <c r="BB69" s="194"/>
      <c r="BC69" s="197"/>
      <c r="BD69" s="194"/>
      <c r="BE69" s="197"/>
      <c r="BF69" s="197"/>
      <c r="BG69" s="197"/>
      <c r="BH69" s="197"/>
      <c r="BI69" s="197"/>
      <c r="BJ69" s="197"/>
      <c r="BK69" s="197"/>
      <c r="BL69" s="195"/>
    </row>
    <row r="70" spans="1:64" s="11" customFormat="1" ht="12" customHeight="1">
      <c r="A70" s="195"/>
      <c r="B70" s="194"/>
      <c r="C70" s="195"/>
      <c r="D70" s="196"/>
      <c r="E70" s="196"/>
      <c r="F70" s="196"/>
      <c r="G70" s="196"/>
      <c r="H70" s="196"/>
      <c r="I70" s="196"/>
      <c r="J70" s="196"/>
      <c r="K70" s="194"/>
      <c r="L70" s="197"/>
      <c r="M70" s="194"/>
      <c r="N70" s="197"/>
      <c r="O70" s="194"/>
      <c r="P70" s="197"/>
      <c r="Q70" s="194"/>
      <c r="R70" s="197"/>
      <c r="S70" s="197"/>
      <c r="T70" s="197"/>
      <c r="U70" s="197"/>
      <c r="V70" s="197"/>
      <c r="W70" s="197"/>
      <c r="X70" s="194"/>
      <c r="Y70" s="197"/>
      <c r="Z70" s="194"/>
      <c r="AA70" s="197"/>
      <c r="AB70" s="194"/>
      <c r="AC70" s="197"/>
      <c r="AD70" s="194"/>
      <c r="AE70" s="197"/>
      <c r="AF70" s="197"/>
      <c r="AG70" s="197"/>
      <c r="AH70" s="197"/>
      <c r="AI70" s="197"/>
      <c r="AJ70" s="197"/>
      <c r="AK70" s="194"/>
      <c r="AL70" s="197"/>
      <c r="AM70" s="194"/>
      <c r="AN70" s="197"/>
      <c r="AO70" s="194"/>
      <c r="AP70" s="197"/>
      <c r="AQ70" s="194"/>
      <c r="AR70" s="197"/>
      <c r="AS70" s="197"/>
      <c r="AT70" s="197"/>
      <c r="AU70" s="197"/>
      <c r="AV70" s="197"/>
      <c r="AW70" s="197"/>
      <c r="AX70" s="194"/>
      <c r="AY70" s="197"/>
      <c r="AZ70" s="194"/>
      <c r="BA70" s="197"/>
      <c r="BB70" s="194"/>
      <c r="BC70" s="197"/>
      <c r="BD70" s="194"/>
      <c r="BE70" s="197"/>
      <c r="BF70" s="197"/>
      <c r="BG70" s="197"/>
      <c r="BH70" s="197"/>
      <c r="BI70" s="197"/>
      <c r="BJ70" s="197"/>
      <c r="BK70" s="197"/>
      <c r="BL70" s="195"/>
    </row>
    <row r="71" spans="1:64" s="11" customFormat="1" ht="12" customHeight="1">
      <c r="A71" s="195"/>
      <c r="B71" s="194"/>
      <c r="C71" s="195"/>
      <c r="D71" s="196"/>
      <c r="E71" s="196"/>
      <c r="F71" s="196"/>
      <c r="G71" s="196"/>
      <c r="H71" s="196"/>
      <c r="I71" s="196"/>
      <c r="J71" s="196"/>
      <c r="K71" s="194"/>
      <c r="L71" s="197"/>
      <c r="M71" s="194"/>
      <c r="N71" s="197"/>
      <c r="O71" s="194"/>
      <c r="P71" s="197"/>
      <c r="Q71" s="194"/>
      <c r="R71" s="197"/>
      <c r="S71" s="197"/>
      <c r="T71" s="197"/>
      <c r="U71" s="197"/>
      <c r="V71" s="197"/>
      <c r="W71" s="197"/>
      <c r="X71" s="194"/>
      <c r="Y71" s="197"/>
      <c r="Z71" s="194"/>
      <c r="AA71" s="197"/>
      <c r="AB71" s="194"/>
      <c r="AC71" s="197"/>
      <c r="AD71" s="194"/>
      <c r="AE71" s="197"/>
      <c r="AF71" s="197"/>
      <c r="AG71" s="197"/>
      <c r="AH71" s="197"/>
      <c r="AI71" s="197"/>
      <c r="AJ71" s="197"/>
      <c r="AK71" s="194"/>
      <c r="AL71" s="197"/>
      <c r="AM71" s="194"/>
      <c r="AN71" s="197"/>
      <c r="AO71" s="194"/>
      <c r="AP71" s="197"/>
      <c r="AQ71" s="194"/>
      <c r="AR71" s="197"/>
      <c r="AS71" s="197"/>
      <c r="AT71" s="197"/>
      <c r="AU71" s="197"/>
      <c r="AV71" s="197"/>
      <c r="AW71" s="197"/>
      <c r="AX71" s="194"/>
      <c r="AY71" s="197"/>
      <c r="AZ71" s="194"/>
      <c r="BA71" s="197"/>
      <c r="BB71" s="194"/>
      <c r="BC71" s="197"/>
      <c r="BD71" s="194"/>
      <c r="BE71" s="197"/>
      <c r="BF71" s="197"/>
      <c r="BG71" s="197"/>
      <c r="BH71" s="197"/>
      <c r="BI71" s="197"/>
      <c r="BJ71" s="197"/>
      <c r="BK71" s="197"/>
      <c r="BL71" s="195"/>
    </row>
    <row r="72" spans="1:64" s="9" customFormat="1" ht="12" customHeight="1">
      <c r="A72" s="45"/>
      <c r="B72" s="194"/>
      <c r="C72" s="45"/>
      <c r="D72" s="199"/>
      <c r="E72" s="199"/>
      <c r="F72" s="199"/>
      <c r="G72" s="199"/>
      <c r="H72" s="199"/>
      <c r="I72" s="199"/>
      <c r="J72" s="199"/>
      <c r="K72" s="200"/>
      <c r="L72" s="201"/>
      <c r="M72" s="200"/>
      <c r="N72" s="201"/>
      <c r="O72" s="200"/>
      <c r="P72" s="201"/>
      <c r="Q72" s="200"/>
      <c r="R72" s="197"/>
      <c r="S72" s="197"/>
      <c r="T72" s="197"/>
      <c r="U72" s="197"/>
      <c r="V72" s="197"/>
      <c r="W72" s="197"/>
      <c r="X72" s="194"/>
      <c r="Y72" s="201"/>
      <c r="Z72" s="200"/>
      <c r="AA72" s="201"/>
      <c r="AB72" s="200"/>
      <c r="AC72" s="201"/>
      <c r="AD72" s="200"/>
      <c r="AE72" s="201"/>
      <c r="AF72" s="201"/>
      <c r="AG72" s="201"/>
      <c r="AH72" s="201"/>
      <c r="AI72" s="201"/>
      <c r="AJ72" s="201"/>
      <c r="AK72" s="200"/>
      <c r="AL72" s="201"/>
      <c r="AM72" s="200"/>
      <c r="AN72" s="201"/>
      <c r="AO72" s="200"/>
      <c r="AP72" s="201"/>
      <c r="AQ72" s="200"/>
      <c r="AR72" s="201"/>
      <c r="AS72" s="201"/>
      <c r="AT72" s="201"/>
      <c r="AU72" s="201"/>
      <c r="AV72" s="201"/>
      <c r="AW72" s="201"/>
      <c r="AX72" s="200"/>
      <c r="AY72" s="201"/>
      <c r="AZ72" s="200"/>
      <c r="BA72" s="201"/>
      <c r="BB72" s="200"/>
      <c r="BC72" s="201"/>
      <c r="BD72" s="200"/>
      <c r="BE72" s="201"/>
      <c r="BF72" s="201"/>
      <c r="BG72" s="201"/>
      <c r="BH72" s="201"/>
      <c r="BI72" s="201"/>
      <c r="BJ72" s="201"/>
      <c r="BK72" s="201"/>
      <c r="BL72" s="45"/>
    </row>
    <row r="73" spans="1:64" s="9" customFormat="1" ht="12" customHeight="1">
      <c r="A73" s="45"/>
      <c r="B73" s="194"/>
      <c r="C73" s="45"/>
      <c r="D73" s="199"/>
      <c r="E73" s="199"/>
      <c r="F73" s="199"/>
      <c r="G73" s="199"/>
      <c r="H73" s="199"/>
      <c r="I73" s="199"/>
      <c r="J73" s="199"/>
      <c r="K73" s="200"/>
      <c r="L73" s="201"/>
      <c r="M73" s="200"/>
      <c r="N73" s="201"/>
      <c r="O73" s="200"/>
      <c r="P73" s="201"/>
      <c r="Q73" s="200"/>
      <c r="R73" s="197"/>
      <c r="S73" s="197"/>
      <c r="T73" s="197"/>
      <c r="U73" s="197"/>
      <c r="V73" s="197"/>
      <c r="W73" s="197"/>
      <c r="X73" s="194"/>
      <c r="Y73" s="201"/>
      <c r="Z73" s="200"/>
      <c r="AA73" s="201"/>
      <c r="AB73" s="200"/>
      <c r="AC73" s="201"/>
      <c r="AD73" s="200"/>
      <c r="AE73" s="201"/>
      <c r="AF73" s="201"/>
      <c r="AG73" s="201"/>
      <c r="AH73" s="201"/>
      <c r="AI73" s="201"/>
      <c r="AJ73" s="201"/>
      <c r="AK73" s="200"/>
      <c r="AL73" s="201"/>
      <c r="AM73" s="200"/>
      <c r="AN73" s="201"/>
      <c r="AO73" s="200"/>
      <c r="AP73" s="201"/>
      <c r="AQ73" s="200"/>
      <c r="AR73" s="201"/>
      <c r="AS73" s="201"/>
      <c r="AT73" s="201"/>
      <c r="AU73" s="201"/>
      <c r="AV73" s="201"/>
      <c r="AW73" s="201"/>
      <c r="AX73" s="200"/>
      <c r="AY73" s="201"/>
      <c r="AZ73" s="200"/>
      <c r="BA73" s="201"/>
      <c r="BB73" s="200"/>
      <c r="BC73" s="201"/>
      <c r="BD73" s="200"/>
      <c r="BE73" s="201"/>
      <c r="BF73" s="201"/>
      <c r="BG73" s="201"/>
      <c r="BH73" s="201"/>
      <c r="BI73" s="201"/>
      <c r="BJ73" s="201"/>
      <c r="BK73" s="201"/>
      <c r="BL73" s="45"/>
    </row>
    <row r="74" spans="1:64" s="9" customFormat="1" ht="12" customHeight="1">
      <c r="A74" s="45"/>
      <c r="B74" s="194"/>
      <c r="C74" s="45"/>
      <c r="D74" s="199"/>
      <c r="E74" s="199"/>
      <c r="F74" s="199"/>
      <c r="G74" s="199"/>
      <c r="H74" s="199"/>
      <c r="I74" s="199"/>
      <c r="J74" s="199"/>
      <c r="K74" s="200"/>
      <c r="L74" s="201"/>
      <c r="M74" s="200"/>
      <c r="N74" s="201"/>
      <c r="O74" s="200"/>
      <c r="P74" s="201"/>
      <c r="Q74" s="200"/>
      <c r="R74" s="197"/>
      <c r="S74" s="197"/>
      <c r="T74" s="197"/>
      <c r="U74" s="197"/>
      <c r="V74" s="197"/>
      <c r="W74" s="197"/>
      <c r="X74" s="194"/>
      <c r="Y74" s="201"/>
      <c r="Z74" s="200"/>
      <c r="AA74" s="201"/>
      <c r="AB74" s="200"/>
      <c r="AC74" s="201"/>
      <c r="AD74" s="200"/>
      <c r="AE74" s="201"/>
      <c r="AF74" s="201"/>
      <c r="AG74" s="201"/>
      <c r="AH74" s="201"/>
      <c r="AI74" s="201"/>
      <c r="AJ74" s="201"/>
      <c r="AK74" s="200"/>
      <c r="AL74" s="201"/>
      <c r="AM74" s="200"/>
      <c r="AN74" s="201"/>
      <c r="AO74" s="200"/>
      <c r="AP74" s="201"/>
      <c r="AQ74" s="200"/>
      <c r="AR74" s="201"/>
      <c r="AS74" s="201"/>
      <c r="AT74" s="201"/>
      <c r="AU74" s="201"/>
      <c r="AV74" s="201"/>
      <c r="AW74" s="201"/>
      <c r="AX74" s="200"/>
      <c r="AY74" s="201"/>
      <c r="AZ74" s="200"/>
      <c r="BA74" s="201"/>
      <c r="BB74" s="200"/>
      <c r="BC74" s="201"/>
      <c r="BD74" s="200"/>
      <c r="BE74" s="201"/>
      <c r="BF74" s="201"/>
      <c r="BG74" s="201"/>
      <c r="BH74" s="201"/>
      <c r="BI74" s="201"/>
      <c r="BJ74" s="201"/>
      <c r="BK74" s="201"/>
      <c r="BL74" s="45"/>
    </row>
    <row r="75" spans="1:64" s="9" customFormat="1" ht="12" customHeight="1">
      <c r="A75" s="45"/>
      <c r="B75" s="194"/>
      <c r="C75" s="45"/>
      <c r="D75" s="199"/>
      <c r="E75" s="199"/>
      <c r="F75" s="199"/>
      <c r="G75" s="199"/>
      <c r="H75" s="199"/>
      <c r="I75" s="199"/>
      <c r="J75" s="199"/>
      <c r="K75" s="200"/>
      <c r="L75" s="201"/>
      <c r="M75" s="200"/>
      <c r="N75" s="201"/>
      <c r="O75" s="200"/>
      <c r="P75" s="201"/>
      <c r="Q75" s="200"/>
      <c r="R75" s="197"/>
      <c r="S75" s="197"/>
      <c r="T75" s="197"/>
      <c r="U75" s="197"/>
      <c r="V75" s="197"/>
      <c r="W75" s="197"/>
      <c r="X75" s="194"/>
      <c r="Y75" s="201"/>
      <c r="Z75" s="200"/>
      <c r="AA75" s="201"/>
      <c r="AB75" s="200"/>
      <c r="AC75" s="201"/>
      <c r="AD75" s="200"/>
      <c r="AE75" s="201"/>
      <c r="AF75" s="201"/>
      <c r="AG75" s="201"/>
      <c r="AH75" s="201"/>
      <c r="AI75" s="201"/>
      <c r="AJ75" s="201"/>
      <c r="AK75" s="200"/>
      <c r="AL75" s="201"/>
      <c r="AM75" s="200"/>
      <c r="AN75" s="201"/>
      <c r="AO75" s="200"/>
      <c r="AP75" s="201"/>
      <c r="AQ75" s="200"/>
      <c r="AR75" s="201"/>
      <c r="AS75" s="201"/>
      <c r="AT75" s="201"/>
      <c r="AU75" s="201"/>
      <c r="AV75" s="201"/>
      <c r="AW75" s="201"/>
      <c r="AX75" s="200"/>
      <c r="AY75" s="201"/>
      <c r="AZ75" s="200"/>
      <c r="BA75" s="201"/>
      <c r="BB75" s="200"/>
      <c r="BC75" s="201"/>
      <c r="BD75" s="200"/>
      <c r="BE75" s="201"/>
      <c r="BF75" s="201"/>
      <c r="BG75" s="201"/>
      <c r="BH75" s="201"/>
      <c r="BI75" s="201"/>
      <c r="BJ75" s="201"/>
      <c r="BK75" s="201"/>
      <c r="BL75" s="45"/>
    </row>
    <row r="76" spans="1:64" s="9" customFormat="1" ht="8.25">
      <c r="A76" s="45"/>
      <c r="B76" s="194"/>
      <c r="C76" s="45"/>
      <c r="D76" s="199"/>
      <c r="E76" s="199"/>
      <c r="F76" s="199"/>
      <c r="G76" s="199"/>
      <c r="H76" s="199"/>
      <c r="I76" s="199"/>
      <c r="J76" s="199"/>
      <c r="K76" s="200"/>
      <c r="L76" s="201"/>
      <c r="M76" s="200"/>
      <c r="N76" s="201"/>
      <c r="O76" s="200"/>
      <c r="P76" s="201"/>
      <c r="Q76" s="200"/>
      <c r="R76" s="197"/>
      <c r="S76" s="197"/>
      <c r="T76" s="197"/>
      <c r="U76" s="197"/>
      <c r="V76" s="197"/>
      <c r="W76" s="197"/>
      <c r="X76" s="194"/>
      <c r="Y76" s="201"/>
      <c r="Z76" s="200"/>
      <c r="AA76" s="201"/>
      <c r="AB76" s="200"/>
      <c r="AC76" s="201"/>
      <c r="AD76" s="200"/>
      <c r="AE76" s="201"/>
      <c r="AF76" s="201"/>
      <c r="AG76" s="201"/>
      <c r="AH76" s="201"/>
      <c r="AI76" s="201"/>
      <c r="AJ76" s="201"/>
      <c r="AK76" s="200"/>
      <c r="AL76" s="201"/>
      <c r="AM76" s="200"/>
      <c r="AN76" s="201"/>
      <c r="AO76" s="200"/>
      <c r="AP76" s="201"/>
      <c r="AQ76" s="200"/>
      <c r="AR76" s="201"/>
      <c r="AS76" s="201"/>
      <c r="AT76" s="201"/>
      <c r="AU76" s="201"/>
      <c r="AV76" s="201"/>
      <c r="AW76" s="201"/>
      <c r="AX76" s="200"/>
      <c r="AY76" s="201"/>
      <c r="AZ76" s="200"/>
      <c r="BA76" s="201"/>
      <c r="BB76" s="200"/>
      <c r="BC76" s="201"/>
      <c r="BD76" s="200"/>
      <c r="BE76" s="201"/>
      <c r="BF76" s="201"/>
      <c r="BG76" s="201"/>
      <c r="BH76" s="201"/>
      <c r="BI76" s="201"/>
      <c r="BJ76" s="201"/>
      <c r="BK76" s="201"/>
      <c r="BL76" s="45"/>
    </row>
    <row r="77" spans="1:64" s="9" customFormat="1" ht="8.25">
      <c r="A77" s="45"/>
      <c r="B77" s="194"/>
      <c r="C77" s="45"/>
      <c r="D77" s="199"/>
      <c r="E77" s="199"/>
      <c r="F77" s="199"/>
      <c r="G77" s="199"/>
      <c r="H77" s="199"/>
      <c r="I77" s="199"/>
      <c r="J77" s="199"/>
      <c r="K77" s="200"/>
      <c r="L77" s="201"/>
      <c r="M77" s="200"/>
      <c r="N77" s="201"/>
      <c r="O77" s="200"/>
      <c r="P77" s="201"/>
      <c r="Q77" s="200"/>
      <c r="R77" s="197"/>
      <c r="S77" s="197"/>
      <c r="T77" s="197"/>
      <c r="U77" s="197"/>
      <c r="V77" s="197"/>
      <c r="W77" s="197"/>
      <c r="X77" s="194"/>
      <c r="Y77" s="201"/>
      <c r="Z77" s="200"/>
      <c r="AA77" s="201"/>
      <c r="AB77" s="200"/>
      <c r="AC77" s="201"/>
      <c r="AD77" s="200"/>
      <c r="AE77" s="201"/>
      <c r="AF77" s="201"/>
      <c r="AG77" s="201"/>
      <c r="AH77" s="201"/>
      <c r="AI77" s="201"/>
      <c r="AJ77" s="201"/>
      <c r="AK77" s="200"/>
      <c r="AL77" s="201"/>
      <c r="AM77" s="200"/>
      <c r="AN77" s="201"/>
      <c r="AO77" s="200"/>
      <c r="AP77" s="201"/>
      <c r="AQ77" s="200"/>
      <c r="AR77" s="201"/>
      <c r="AS77" s="201"/>
      <c r="AT77" s="201"/>
      <c r="AU77" s="201"/>
      <c r="AV77" s="201"/>
      <c r="AW77" s="201"/>
      <c r="AX77" s="200"/>
      <c r="AY77" s="201"/>
      <c r="AZ77" s="200"/>
      <c r="BA77" s="201"/>
      <c r="BB77" s="200"/>
      <c r="BC77" s="201"/>
      <c r="BD77" s="200"/>
      <c r="BE77" s="201"/>
      <c r="BF77" s="201"/>
      <c r="BG77" s="201"/>
      <c r="BH77" s="201"/>
      <c r="BI77" s="201"/>
      <c r="BJ77" s="201"/>
      <c r="BK77" s="201"/>
      <c r="BL77" s="45"/>
    </row>
    <row r="78" spans="1:64" s="9" customFormat="1" ht="8.25">
      <c r="A78" s="45"/>
      <c r="B78" s="194"/>
      <c r="C78" s="45"/>
      <c r="D78" s="199"/>
      <c r="E78" s="199"/>
      <c r="F78" s="199"/>
      <c r="G78" s="199"/>
      <c r="H78" s="199"/>
      <c r="I78" s="199"/>
      <c r="J78" s="199"/>
      <c r="K78" s="200"/>
      <c r="L78" s="201"/>
      <c r="M78" s="200"/>
      <c r="N78" s="201"/>
      <c r="O78" s="200"/>
      <c r="P78" s="201"/>
      <c r="Q78" s="200"/>
      <c r="R78" s="197"/>
      <c r="S78" s="197"/>
      <c r="T78" s="197"/>
      <c r="U78" s="197"/>
      <c r="V78" s="197"/>
      <c r="W78" s="197"/>
      <c r="X78" s="194"/>
      <c r="Y78" s="201"/>
      <c r="Z78" s="200"/>
      <c r="AA78" s="201"/>
      <c r="AB78" s="200"/>
      <c r="AC78" s="201"/>
      <c r="AD78" s="200"/>
      <c r="AE78" s="201"/>
      <c r="AF78" s="201"/>
      <c r="AG78" s="201"/>
      <c r="AH78" s="201"/>
      <c r="AI78" s="201"/>
      <c r="AJ78" s="201"/>
      <c r="AK78" s="200"/>
      <c r="AL78" s="201"/>
      <c r="AM78" s="200"/>
      <c r="AN78" s="201"/>
      <c r="AO78" s="200"/>
      <c r="AP78" s="201"/>
      <c r="AQ78" s="200"/>
      <c r="AR78" s="201"/>
      <c r="AS78" s="201"/>
      <c r="AT78" s="201"/>
      <c r="AU78" s="201"/>
      <c r="AV78" s="201"/>
      <c r="AW78" s="201"/>
      <c r="AX78" s="200"/>
      <c r="AY78" s="201"/>
      <c r="AZ78" s="200"/>
      <c r="BA78" s="201"/>
      <c r="BB78" s="200"/>
      <c r="BC78" s="201"/>
      <c r="BD78" s="200"/>
      <c r="BE78" s="201"/>
      <c r="BF78" s="201"/>
      <c r="BG78" s="201"/>
      <c r="BH78" s="201"/>
      <c r="BI78" s="201"/>
      <c r="BJ78" s="201"/>
      <c r="BK78" s="201"/>
      <c r="BL78" s="45"/>
    </row>
    <row r="79" spans="1:64" s="9" customFormat="1" ht="8.25">
      <c r="A79" s="45"/>
      <c r="B79" s="194"/>
      <c r="C79" s="45"/>
      <c r="D79" s="199"/>
      <c r="E79" s="199"/>
      <c r="F79" s="199"/>
      <c r="G79" s="199"/>
      <c r="H79" s="199"/>
      <c r="I79" s="199"/>
      <c r="J79" s="199"/>
      <c r="K79" s="200"/>
      <c r="L79" s="201"/>
      <c r="M79" s="200"/>
      <c r="N79" s="201"/>
      <c r="O79" s="200"/>
      <c r="P79" s="201"/>
      <c r="Q79" s="200"/>
      <c r="R79" s="197"/>
      <c r="S79" s="197"/>
      <c r="T79" s="197"/>
      <c r="U79" s="197"/>
      <c r="V79" s="197"/>
      <c r="W79" s="197"/>
      <c r="X79" s="194"/>
      <c r="Y79" s="201"/>
      <c r="Z79" s="200"/>
      <c r="AA79" s="201"/>
      <c r="AB79" s="200"/>
      <c r="AC79" s="201"/>
      <c r="AD79" s="200"/>
      <c r="AE79" s="201"/>
      <c r="AF79" s="201"/>
      <c r="AG79" s="201"/>
      <c r="AH79" s="201"/>
      <c r="AI79" s="201"/>
      <c r="AJ79" s="201"/>
      <c r="AK79" s="200"/>
      <c r="AL79" s="201"/>
      <c r="AM79" s="200"/>
      <c r="AN79" s="201"/>
      <c r="AO79" s="200"/>
      <c r="AP79" s="201"/>
      <c r="AQ79" s="200"/>
      <c r="AR79" s="201"/>
      <c r="AS79" s="201"/>
      <c r="AT79" s="201"/>
      <c r="AU79" s="201"/>
      <c r="AV79" s="201"/>
      <c r="AW79" s="201"/>
      <c r="AX79" s="200"/>
      <c r="AY79" s="201"/>
      <c r="AZ79" s="200"/>
      <c r="BA79" s="201"/>
      <c r="BB79" s="200"/>
      <c r="BC79" s="201"/>
      <c r="BD79" s="200"/>
      <c r="BE79" s="201"/>
      <c r="BF79" s="201"/>
      <c r="BG79" s="201"/>
      <c r="BH79" s="201"/>
      <c r="BI79" s="201"/>
      <c r="BJ79" s="201"/>
      <c r="BK79" s="201"/>
      <c r="BL79" s="45"/>
    </row>
    <row r="80" spans="1:64" s="9" customFormat="1" ht="8.25">
      <c r="A80" s="45"/>
      <c r="B80" s="194"/>
      <c r="C80" s="45"/>
      <c r="D80" s="199"/>
      <c r="E80" s="199"/>
      <c r="F80" s="199"/>
      <c r="G80" s="199"/>
      <c r="H80" s="199"/>
      <c r="I80" s="199"/>
      <c r="J80" s="199"/>
      <c r="K80" s="200"/>
      <c r="L80" s="201"/>
      <c r="M80" s="200"/>
      <c r="N80" s="201"/>
      <c r="O80" s="200"/>
      <c r="P80" s="201"/>
      <c r="Q80" s="200"/>
      <c r="R80" s="197"/>
      <c r="S80" s="197"/>
      <c r="T80" s="197"/>
      <c r="U80" s="197"/>
      <c r="V80" s="197"/>
      <c r="W80" s="197"/>
      <c r="X80" s="194"/>
      <c r="Y80" s="201"/>
      <c r="Z80" s="200"/>
      <c r="AA80" s="201"/>
      <c r="AB80" s="200"/>
      <c r="AC80" s="201"/>
      <c r="AD80" s="200"/>
      <c r="AE80" s="201"/>
      <c r="AF80" s="201"/>
      <c r="AG80" s="201"/>
      <c r="AH80" s="201"/>
      <c r="AI80" s="201"/>
      <c r="AJ80" s="201"/>
      <c r="AK80" s="200"/>
      <c r="AL80" s="201"/>
      <c r="AM80" s="200"/>
      <c r="AN80" s="201"/>
      <c r="AO80" s="200"/>
      <c r="AP80" s="201"/>
      <c r="AQ80" s="200"/>
      <c r="AR80" s="201"/>
      <c r="AS80" s="201"/>
      <c r="AT80" s="201"/>
      <c r="AU80" s="201"/>
      <c r="AV80" s="201"/>
      <c r="AW80" s="201"/>
      <c r="AX80" s="200"/>
      <c r="AY80" s="201"/>
      <c r="AZ80" s="200"/>
      <c r="BA80" s="201"/>
      <c r="BB80" s="200"/>
      <c r="BC80" s="201"/>
      <c r="BD80" s="200"/>
      <c r="BE80" s="201"/>
      <c r="BF80" s="201"/>
      <c r="BG80" s="201"/>
      <c r="BH80" s="201"/>
      <c r="BI80" s="201"/>
      <c r="BJ80" s="201"/>
      <c r="BK80" s="201"/>
      <c r="BL80" s="45"/>
    </row>
    <row r="81" spans="1:64" s="9" customFormat="1" ht="8.25">
      <c r="A81" s="45"/>
      <c r="B81" s="194"/>
      <c r="C81" s="45"/>
      <c r="D81" s="199"/>
      <c r="E81" s="199"/>
      <c r="F81" s="199"/>
      <c r="G81" s="199"/>
      <c r="H81" s="199"/>
      <c r="I81" s="199"/>
      <c r="J81" s="199"/>
      <c r="K81" s="200"/>
      <c r="L81" s="201"/>
      <c r="M81" s="200"/>
      <c r="N81" s="201"/>
      <c r="O81" s="200"/>
      <c r="P81" s="201"/>
      <c r="Q81" s="200"/>
      <c r="R81" s="197"/>
      <c r="S81" s="197"/>
      <c r="T81" s="197"/>
      <c r="U81" s="197"/>
      <c r="V81" s="197"/>
      <c r="W81" s="197"/>
      <c r="X81" s="194"/>
      <c r="Y81" s="201"/>
      <c r="Z81" s="200"/>
      <c r="AA81" s="201"/>
      <c r="AB81" s="200"/>
      <c r="AC81" s="201"/>
      <c r="AD81" s="200"/>
      <c r="AE81" s="201"/>
      <c r="AF81" s="201"/>
      <c r="AG81" s="201"/>
      <c r="AH81" s="201"/>
      <c r="AI81" s="201"/>
      <c r="AJ81" s="201"/>
      <c r="AK81" s="200"/>
      <c r="AL81" s="201"/>
      <c r="AM81" s="200"/>
      <c r="AN81" s="201"/>
      <c r="AO81" s="200"/>
      <c r="AP81" s="201"/>
      <c r="AQ81" s="200"/>
      <c r="AR81" s="201"/>
      <c r="AS81" s="201"/>
      <c r="AT81" s="201"/>
      <c r="AU81" s="201"/>
      <c r="AV81" s="201"/>
      <c r="AW81" s="201"/>
      <c r="AX81" s="200"/>
      <c r="AY81" s="201"/>
      <c r="AZ81" s="200"/>
      <c r="BA81" s="201"/>
      <c r="BB81" s="200"/>
      <c r="BC81" s="201"/>
      <c r="BD81" s="200"/>
      <c r="BE81" s="201"/>
      <c r="BF81" s="201"/>
      <c r="BG81" s="201"/>
      <c r="BH81" s="201"/>
      <c r="BI81" s="201"/>
      <c r="BJ81" s="201"/>
      <c r="BK81" s="201"/>
      <c r="BL81" s="45"/>
    </row>
    <row r="82" spans="1:64" s="9" customFormat="1" ht="8.25">
      <c r="A82" s="45"/>
      <c r="B82" s="194"/>
      <c r="C82" s="45"/>
      <c r="D82" s="199"/>
      <c r="E82" s="199"/>
      <c r="F82" s="199"/>
      <c r="G82" s="199"/>
      <c r="H82" s="199"/>
      <c r="I82" s="199"/>
      <c r="J82" s="199"/>
      <c r="K82" s="200"/>
      <c r="L82" s="201"/>
      <c r="M82" s="200"/>
      <c r="N82" s="201"/>
      <c r="O82" s="200"/>
      <c r="P82" s="201"/>
      <c r="Q82" s="200"/>
      <c r="R82" s="197"/>
      <c r="S82" s="197"/>
      <c r="T82" s="197"/>
      <c r="U82" s="197"/>
      <c r="V82" s="197"/>
      <c r="W82" s="197"/>
      <c r="X82" s="194"/>
      <c r="Y82" s="201"/>
      <c r="Z82" s="200"/>
      <c r="AA82" s="201"/>
      <c r="AB82" s="200"/>
      <c r="AC82" s="201"/>
      <c r="AD82" s="200"/>
      <c r="AE82" s="201"/>
      <c r="AF82" s="201"/>
      <c r="AG82" s="201"/>
      <c r="AH82" s="201"/>
      <c r="AI82" s="201"/>
      <c r="AJ82" s="201"/>
      <c r="AK82" s="200"/>
      <c r="AL82" s="201"/>
      <c r="AM82" s="200"/>
      <c r="AN82" s="201"/>
      <c r="AO82" s="200"/>
      <c r="AP82" s="201"/>
      <c r="AQ82" s="200"/>
      <c r="AR82" s="201"/>
      <c r="AS82" s="201"/>
      <c r="AT82" s="201"/>
      <c r="AU82" s="201"/>
      <c r="AV82" s="201"/>
      <c r="AW82" s="201"/>
      <c r="AX82" s="200"/>
      <c r="AY82" s="201"/>
      <c r="AZ82" s="200"/>
      <c r="BA82" s="201"/>
      <c r="BB82" s="200"/>
      <c r="BC82" s="201"/>
      <c r="BD82" s="200"/>
      <c r="BE82" s="201"/>
      <c r="BF82" s="201"/>
      <c r="BG82" s="201"/>
      <c r="BH82" s="201"/>
      <c r="BI82" s="201"/>
      <c r="BJ82" s="201"/>
      <c r="BK82" s="201"/>
      <c r="BL82" s="45"/>
    </row>
    <row r="83" spans="1:64">
      <c r="A83" s="17"/>
      <c r="B83" s="24"/>
      <c r="C83" s="19"/>
      <c r="D83" s="20"/>
      <c r="E83" s="20"/>
      <c r="F83" s="21"/>
      <c r="G83" s="21"/>
      <c r="H83" s="21"/>
      <c r="I83" s="21"/>
      <c r="J83" s="21"/>
      <c r="K83" s="18"/>
      <c r="L83" s="22"/>
      <c r="M83" s="18"/>
      <c r="N83" s="22"/>
      <c r="O83" s="18"/>
      <c r="P83" s="22"/>
      <c r="Q83" s="18"/>
      <c r="R83" s="23"/>
      <c r="S83" s="23"/>
      <c r="T83" s="23"/>
      <c r="U83" s="23"/>
      <c r="V83" s="23"/>
      <c r="W83" s="23"/>
      <c r="X83" s="24"/>
      <c r="Y83" s="22"/>
      <c r="Z83" s="18"/>
      <c r="AA83" s="22"/>
      <c r="AB83" s="18"/>
      <c r="AC83" s="22"/>
      <c r="AD83" s="18"/>
      <c r="AE83" s="22"/>
      <c r="AF83" s="22"/>
      <c r="AG83" s="22"/>
      <c r="AH83" s="22"/>
      <c r="AI83" s="22"/>
      <c r="AJ83" s="22"/>
      <c r="AK83" s="18"/>
      <c r="AL83" s="22"/>
      <c r="AM83" s="18"/>
      <c r="AN83" s="22"/>
      <c r="AO83" s="18"/>
      <c r="AP83" s="22"/>
      <c r="AQ83" s="18"/>
      <c r="AR83" s="22"/>
      <c r="AS83" s="22"/>
      <c r="AT83" s="22"/>
      <c r="AU83" s="22"/>
      <c r="AV83" s="22"/>
      <c r="AW83" s="22"/>
      <c r="AX83" s="18"/>
      <c r="AY83" s="22"/>
      <c r="AZ83" s="18"/>
      <c r="BA83" s="22"/>
      <c r="BB83" s="18"/>
      <c r="BC83" s="22"/>
      <c r="BD83" s="18"/>
      <c r="BE83" s="22"/>
      <c r="BF83" s="22"/>
      <c r="BG83" s="22"/>
      <c r="BH83" s="22"/>
      <c r="BI83" s="22"/>
      <c r="BJ83" s="22"/>
      <c r="BK83" s="22"/>
      <c r="BL83" s="17"/>
    </row>
    <row r="84" spans="1:64">
      <c r="A84" s="17"/>
      <c r="B84" s="24"/>
      <c r="C84" s="19"/>
      <c r="D84" s="20"/>
      <c r="E84" s="20"/>
      <c r="F84" s="21"/>
      <c r="G84" s="21"/>
      <c r="H84" s="21"/>
      <c r="I84" s="21"/>
      <c r="J84" s="21"/>
      <c r="K84" s="18"/>
      <c r="L84" s="22"/>
      <c r="M84" s="18"/>
      <c r="N84" s="22"/>
      <c r="O84" s="18"/>
      <c r="P84" s="22"/>
      <c r="Q84" s="18"/>
      <c r="R84" s="23"/>
      <c r="S84" s="23"/>
      <c r="T84" s="23"/>
      <c r="U84" s="23"/>
      <c r="V84" s="23"/>
      <c r="W84" s="23"/>
      <c r="X84" s="24"/>
      <c r="Y84" s="22"/>
      <c r="Z84" s="18"/>
      <c r="AA84" s="22"/>
      <c r="AB84" s="18"/>
      <c r="AC84" s="22"/>
      <c r="AD84" s="18"/>
      <c r="AE84" s="22"/>
      <c r="AF84" s="22"/>
      <c r="AG84" s="22"/>
      <c r="AH84" s="22"/>
      <c r="AI84" s="22"/>
      <c r="AJ84" s="22"/>
      <c r="AK84" s="18"/>
      <c r="AL84" s="22"/>
      <c r="AM84" s="18"/>
      <c r="AN84" s="22"/>
      <c r="AO84" s="18"/>
      <c r="AP84" s="22"/>
      <c r="AQ84" s="18"/>
      <c r="AR84" s="22"/>
      <c r="AS84" s="22"/>
      <c r="AT84" s="22"/>
      <c r="AU84" s="22"/>
      <c r="AV84" s="22"/>
      <c r="AW84" s="22"/>
      <c r="AX84" s="18"/>
      <c r="AY84" s="22"/>
      <c r="AZ84" s="18"/>
      <c r="BA84" s="22"/>
      <c r="BB84" s="18"/>
      <c r="BC84" s="22"/>
      <c r="BD84" s="18"/>
      <c r="BE84" s="22"/>
      <c r="BF84" s="22"/>
      <c r="BG84" s="22"/>
      <c r="BH84" s="22"/>
      <c r="BI84" s="22"/>
      <c r="BJ84" s="22"/>
      <c r="BK84" s="22"/>
      <c r="BL84" s="17"/>
    </row>
    <row r="85" spans="1:64">
      <c r="B85" s="8"/>
    </row>
    <row r="86" spans="1:64">
      <c r="B86" s="8"/>
    </row>
    <row r="87" spans="1:64">
      <c r="B87" s="8"/>
    </row>
    <row r="88" spans="1:64">
      <c r="B88" s="8"/>
    </row>
    <row r="89" spans="1:64">
      <c r="B89" s="8"/>
    </row>
    <row r="90" spans="1:64">
      <c r="B90" s="8"/>
    </row>
    <row r="91" spans="1:64">
      <c r="B91" s="8"/>
    </row>
    <row r="92" spans="1:64">
      <c r="B92" s="8"/>
    </row>
  </sheetData>
  <mergeCells count="165">
    <mergeCell ref="AX53:BJ53"/>
    <mergeCell ref="AX54:BJ54"/>
    <mergeCell ref="K47:V47"/>
    <mergeCell ref="X47:AI47"/>
    <mergeCell ref="AK47:AV47"/>
    <mergeCell ref="AX47:BI47"/>
    <mergeCell ref="AX51:BJ51"/>
    <mergeCell ref="AX45:AY46"/>
    <mergeCell ref="X57:AJ57"/>
    <mergeCell ref="AS43:AW44"/>
    <mergeCell ref="AM45:AN46"/>
    <mergeCell ref="X49:AI49"/>
    <mergeCell ref="AK49:AV49"/>
    <mergeCell ref="AX42:BI42"/>
    <mergeCell ref="AX43:AY44"/>
    <mergeCell ref="AZ43:BA44"/>
    <mergeCell ref="BB43:BC44"/>
    <mergeCell ref="BD43:BE44"/>
    <mergeCell ref="BF43:BJ44"/>
    <mergeCell ref="AS45:AW46"/>
    <mergeCell ref="AX48:BI48"/>
    <mergeCell ref="AX49:BI49"/>
    <mergeCell ref="AZ45:BA46"/>
    <mergeCell ref="BB45:BC46"/>
    <mergeCell ref="AD45:AE46"/>
    <mergeCell ref="X48:AI48"/>
    <mergeCell ref="AK48:AV48"/>
    <mergeCell ref="AK50:AV50"/>
    <mergeCell ref="K50:V50"/>
    <mergeCell ref="AK51:AW51"/>
    <mergeCell ref="D53:J53"/>
    <mergeCell ref="A50:C50"/>
    <mergeCell ref="D50:J50"/>
    <mergeCell ref="D56:W58"/>
    <mergeCell ref="D51:J51"/>
    <mergeCell ref="D47:J47"/>
    <mergeCell ref="AK53:AW53"/>
    <mergeCell ref="AK54:AW54"/>
    <mergeCell ref="X53:AJ53"/>
    <mergeCell ref="AK52:AW52"/>
    <mergeCell ref="X51:AJ51"/>
    <mergeCell ref="X50:AI50"/>
    <mergeCell ref="AK55:BK57"/>
    <mergeCell ref="X56:AJ56"/>
    <mergeCell ref="X52:AJ52"/>
    <mergeCell ref="X54:AJ54"/>
    <mergeCell ref="D52:J52"/>
    <mergeCell ref="AX50:BI50"/>
    <mergeCell ref="X55:AJ55"/>
    <mergeCell ref="K54:W54"/>
    <mergeCell ref="AX52:BJ52"/>
    <mergeCell ref="H2:AB2"/>
    <mergeCell ref="K6:V6"/>
    <mergeCell ref="X6:AJ6"/>
    <mergeCell ref="AK6:AW6"/>
    <mergeCell ref="AK5:AW5"/>
    <mergeCell ref="X5:AJ5"/>
    <mergeCell ref="K4:BJ4"/>
    <mergeCell ref="A4:A8"/>
    <mergeCell ref="B4:B8"/>
    <mergeCell ref="C4:C8"/>
    <mergeCell ref="D4:D8"/>
    <mergeCell ref="E4:E8"/>
    <mergeCell ref="F4:J4"/>
    <mergeCell ref="G6:G7"/>
    <mergeCell ref="F5:F8"/>
    <mergeCell ref="K7:BJ7"/>
    <mergeCell ref="K8:L8"/>
    <mergeCell ref="AX5:BJ5"/>
    <mergeCell ref="AX6:BJ6"/>
    <mergeCell ref="AX8:AY8"/>
    <mergeCell ref="AZ8:BA8"/>
    <mergeCell ref="BB8:BC8"/>
    <mergeCell ref="BD8:BE8"/>
    <mergeCell ref="G5:J5"/>
    <mergeCell ref="I6:I7"/>
    <mergeCell ref="J6:J7"/>
    <mergeCell ref="AQ8:AR8"/>
    <mergeCell ref="AB8:AC8"/>
    <mergeCell ref="M8:N8"/>
    <mergeCell ref="K40:R40"/>
    <mergeCell ref="H6:H7"/>
    <mergeCell ref="AO8:AP8"/>
    <mergeCell ref="K5:W5"/>
    <mergeCell ref="AK40:AR40"/>
    <mergeCell ref="AM8:AN8"/>
    <mergeCell ref="D40:J40"/>
    <mergeCell ref="X40:AE40"/>
    <mergeCell ref="AD8:AE8"/>
    <mergeCell ref="BK4:BK8"/>
    <mergeCell ref="AK8:AL8"/>
    <mergeCell ref="O8:P8"/>
    <mergeCell ref="Q8:R8"/>
    <mergeCell ref="X8:Y8"/>
    <mergeCell ref="Z8:AA8"/>
    <mergeCell ref="AK41:AV41"/>
    <mergeCell ref="X41:AI41"/>
    <mergeCell ref="K41:V41"/>
    <mergeCell ref="AX40:BE40"/>
    <mergeCell ref="AX41:BI41"/>
    <mergeCell ref="A58:C58"/>
    <mergeCell ref="A45:C46"/>
    <mergeCell ref="K45:L46"/>
    <mergeCell ref="K51:W51"/>
    <mergeCell ref="D54:J54"/>
    <mergeCell ref="K52:W52"/>
    <mergeCell ref="K53:W53"/>
    <mergeCell ref="A51:C51"/>
    <mergeCell ref="F45:F46"/>
    <mergeCell ref="D48:J48"/>
    <mergeCell ref="D55:W55"/>
    <mergeCell ref="A49:C49"/>
    <mergeCell ref="K49:V49"/>
    <mergeCell ref="A55:C57"/>
    <mergeCell ref="D49:J49"/>
    <mergeCell ref="K48:V48"/>
    <mergeCell ref="D45:D46"/>
    <mergeCell ref="E43:E44"/>
    <mergeCell ref="F43:F44"/>
    <mergeCell ref="E45:E46"/>
    <mergeCell ref="AK43:AL44"/>
    <mergeCell ref="AQ43:AR44"/>
    <mergeCell ref="AO45:AP46"/>
    <mergeCell ref="AQ45:AR46"/>
    <mergeCell ref="D42:J42"/>
    <mergeCell ref="A43:C44"/>
    <mergeCell ref="D43:D44"/>
    <mergeCell ref="A40:C42"/>
    <mergeCell ref="Q43:R44"/>
    <mergeCell ref="K42:V42"/>
    <mergeCell ref="AB45:AC46"/>
    <mergeCell ref="Z45:AA46"/>
    <mergeCell ref="X45:Y46"/>
    <mergeCell ref="D41:J41"/>
    <mergeCell ref="X42:AI42"/>
    <mergeCell ref="AK42:AV42"/>
    <mergeCell ref="AF43:AJ44"/>
    <mergeCell ref="AF45:AJ46"/>
    <mergeCell ref="X43:Y44"/>
    <mergeCell ref="Z43:AA44"/>
    <mergeCell ref="AB43:AC44"/>
    <mergeCell ref="BK43:BK44"/>
    <mergeCell ref="BK45:BK46"/>
    <mergeCell ref="K43:L44"/>
    <mergeCell ref="M43:N44"/>
    <mergeCell ref="S43:W44"/>
    <mergeCell ref="S45:W46"/>
    <mergeCell ref="O45:P46"/>
    <mergeCell ref="O43:P44"/>
    <mergeCell ref="G43:G44"/>
    <mergeCell ref="J45:J46"/>
    <mergeCell ref="H45:H46"/>
    <mergeCell ref="I45:I46"/>
    <mergeCell ref="M45:N46"/>
    <mergeCell ref="H43:H44"/>
    <mergeCell ref="I43:I44"/>
    <mergeCell ref="J43:J44"/>
    <mergeCell ref="Q45:R46"/>
    <mergeCell ref="BD45:BE46"/>
    <mergeCell ref="BF45:BJ46"/>
    <mergeCell ref="G45:G46"/>
    <mergeCell ref="AM43:AN44"/>
    <mergeCell ref="AK45:AL46"/>
    <mergeCell ref="AD43:AE44"/>
    <mergeCell ref="AO43:AP44"/>
  </mergeCells>
  <phoneticPr fontId="18" type="noConversion"/>
  <conditionalFormatting sqref="G9:J39">
    <cfRule type="cellIs" dxfId="3" priority="3" stopIfTrue="1" operator="equal">
      <formula>0</formula>
    </cfRule>
  </conditionalFormatting>
  <printOptions horizontalCentered="1" verticalCentered="1"/>
  <pageMargins left="0.23622047244094491" right="0.23622047244094491" top="0.9055118110236221" bottom="0.59055118110236227" header="0" footer="0"/>
  <pageSetup paperSize="8" scale="70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3"/>
  <sheetViews>
    <sheetView topLeftCell="U308" workbookViewId="0">
      <selection activeCell="AI20" sqref="AI20"/>
    </sheetView>
  </sheetViews>
  <sheetFormatPr defaultRowHeight="12.75"/>
  <sheetData>
    <row r="1" spans="1:31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</row>
    <row r="2" spans="1:31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</row>
    <row r="3" spans="1:31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</row>
    <row r="4" spans="1:31">
      <c r="A4" s="210"/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</row>
    <row r="5" spans="1:31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</row>
    <row r="6" spans="1:31">
      <c r="A6" s="210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</row>
    <row r="7" spans="1:31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</row>
    <row r="8" spans="1:31">
      <c r="A8" s="210"/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</row>
    <row r="9" spans="1:31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2"/>
      <c r="Z9" s="212"/>
      <c r="AA9" s="212"/>
      <c r="AB9" s="212"/>
      <c r="AC9" s="210"/>
      <c r="AD9" s="210"/>
      <c r="AE9" s="210"/>
    </row>
    <row r="10" spans="1:31">
      <c r="A10" s="210"/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2"/>
      <c r="Z10" s="212"/>
      <c r="AA10" s="212"/>
      <c r="AB10" s="212"/>
      <c r="AC10" s="210"/>
      <c r="AD10" s="210"/>
      <c r="AE10" s="210"/>
    </row>
    <row r="11" spans="1:31">
      <c r="A11" s="210"/>
      <c r="B11" s="210"/>
      <c r="C11" s="210"/>
      <c r="D11" s="210"/>
      <c r="E11" s="210"/>
      <c r="F11" s="210"/>
      <c r="G11" s="427"/>
      <c r="H11" s="427"/>
      <c r="I11" s="427"/>
      <c r="J11" s="427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2"/>
      <c r="Z11" s="212"/>
      <c r="AA11" s="212"/>
      <c r="AB11" s="212"/>
      <c r="AC11" s="210"/>
      <c r="AD11" s="210"/>
      <c r="AE11" s="210"/>
    </row>
    <row r="12" spans="1:31">
      <c r="A12" s="210"/>
      <c r="B12" s="210"/>
      <c r="C12" s="210"/>
      <c r="D12" s="210"/>
      <c r="E12" s="210"/>
      <c r="F12" s="210"/>
      <c r="G12" s="427"/>
      <c r="H12" s="427"/>
      <c r="I12" s="427"/>
      <c r="J12" s="427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2"/>
      <c r="Z12" s="212"/>
      <c r="AA12" s="212"/>
      <c r="AB12" s="212"/>
      <c r="AC12" s="210"/>
      <c r="AD12" s="210"/>
      <c r="AE12" s="210"/>
    </row>
    <row r="13" spans="1:31">
      <c r="A13" s="210"/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2"/>
      <c r="Z13" s="212"/>
      <c r="AA13" s="212"/>
      <c r="AB13" s="212"/>
      <c r="AC13" s="210"/>
      <c r="AD13" s="210"/>
      <c r="AE13" s="210"/>
    </row>
    <row r="14" spans="1:31">
      <c r="A14" s="210"/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1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2"/>
      <c r="Z14" s="212"/>
      <c r="AA14" s="212"/>
      <c r="AB14" s="212"/>
      <c r="AC14" s="210"/>
      <c r="AD14" s="210"/>
      <c r="AE14" s="210"/>
    </row>
    <row r="15" spans="1:31">
      <c r="A15" s="210"/>
      <c r="B15" s="210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1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2"/>
      <c r="Z15" s="212"/>
      <c r="AA15" s="212"/>
      <c r="AB15" s="212"/>
      <c r="AC15" s="210"/>
      <c r="AD15" s="210"/>
      <c r="AE15" s="210"/>
    </row>
    <row r="16" spans="1:31">
      <c r="A16" s="210"/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1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2"/>
      <c r="Z16" s="212"/>
      <c r="AA16" s="212"/>
      <c r="AB16" s="212"/>
      <c r="AC16" s="210"/>
      <c r="AD16" s="210"/>
      <c r="AE16" s="210"/>
    </row>
    <row r="17" spans="1:31">
      <c r="A17" s="210"/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1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2"/>
      <c r="Z17" s="212"/>
      <c r="AA17" s="212"/>
      <c r="AB17" s="212"/>
      <c r="AC17" s="210"/>
      <c r="AD17" s="210"/>
      <c r="AE17" s="210"/>
    </row>
    <row r="18" spans="1:31">
      <c r="A18" s="210"/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1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2"/>
      <c r="Z18" s="212"/>
      <c r="AA18" s="212"/>
      <c r="AB18" s="212"/>
      <c r="AC18" s="210"/>
      <c r="AD18" s="210"/>
      <c r="AE18" s="210"/>
    </row>
    <row r="19" spans="1:31">
      <c r="A19" s="210"/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1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</row>
    <row r="20" spans="1:31">
      <c r="A20" s="210"/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1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</row>
    <row r="21" spans="1:31">
      <c r="A21" s="210"/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1"/>
      <c r="N21" s="210"/>
      <c r="O21" s="210"/>
      <c r="P21" s="210"/>
      <c r="Q21" s="210"/>
      <c r="R21" s="212"/>
      <c r="S21" s="212"/>
      <c r="T21" s="212"/>
      <c r="U21" s="212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</row>
    <row r="22" spans="1:31">
      <c r="A22" s="210"/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1"/>
      <c r="N22" s="210"/>
      <c r="O22" s="210"/>
      <c r="P22" s="210"/>
      <c r="Q22" s="210"/>
      <c r="R22" s="212"/>
      <c r="S22" s="212"/>
      <c r="T22" s="212"/>
      <c r="U22" s="212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</row>
    <row r="23" spans="1:31">
      <c r="A23" s="210"/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2"/>
      <c r="S23" s="212"/>
      <c r="T23" s="212"/>
      <c r="U23" s="212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</row>
    <row r="24" spans="1:31">
      <c r="A24" s="210"/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2"/>
      <c r="S24" s="212"/>
      <c r="T24" s="212"/>
      <c r="U24" s="212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</row>
    <row r="25" spans="1:31">
      <c r="A25" s="210"/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2"/>
      <c r="S25" s="212"/>
      <c r="T25" s="212"/>
      <c r="U25" s="212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</row>
    <row r="26" spans="1:31">
      <c r="A26" s="210"/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2"/>
      <c r="S26" s="212"/>
      <c r="T26" s="212"/>
      <c r="U26" s="212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</row>
    <row r="27" spans="1:31">
      <c r="A27" s="210"/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2"/>
      <c r="S27" s="212"/>
      <c r="T27" s="212"/>
      <c r="U27" s="212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</row>
    <row r="28" spans="1:31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2"/>
      <c r="S28" s="212"/>
      <c r="T28" s="212"/>
      <c r="U28" s="212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</row>
    <row r="29" spans="1:31">
      <c r="A29" s="210"/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2"/>
      <c r="S29" s="212"/>
      <c r="T29" s="212"/>
      <c r="U29" s="212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</row>
    <row r="30" spans="1:31">
      <c r="A30" s="210"/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2"/>
      <c r="S30" s="212"/>
      <c r="T30" s="212"/>
      <c r="U30" s="212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</row>
    <row r="31" spans="1:31">
      <c r="A31" s="210"/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</row>
    <row r="32" spans="1:31">
      <c r="A32" s="210"/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</row>
    <row r="33" spans="1:31">
      <c r="A33" s="210"/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0"/>
    </row>
    <row r="34" spans="1:31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</row>
    <row r="35" spans="1:31">
      <c r="A35" s="210"/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</row>
    <row r="36" spans="1:31">
      <c r="A36" s="210"/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</row>
    <row r="37" spans="1:31">
      <c r="A37" s="210"/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</row>
    <row r="38" spans="1:31">
      <c r="A38" s="210"/>
      <c r="B38" s="210"/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</row>
    <row r="39" spans="1:31">
      <c r="A39" s="210"/>
      <c r="B39" s="210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</row>
    <row r="40" spans="1:31">
      <c r="A40" s="210"/>
      <c r="B40" s="210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</row>
    <row r="41" spans="1:31">
      <c r="A41" s="210"/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</row>
    <row r="42" spans="1:31">
      <c r="A42" s="210"/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</row>
    <row r="43" spans="1:31">
      <c r="A43" s="210"/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</row>
    <row r="44" spans="1:31">
      <c r="A44" s="210"/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</row>
    <row r="45" spans="1:31">
      <c r="A45" s="210"/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</row>
    <row r="46" spans="1:31">
      <c r="A46" s="210"/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</row>
    <row r="47" spans="1:31">
      <c r="A47" s="210"/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</row>
    <row r="48" spans="1:31">
      <c r="A48" s="210"/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</row>
    <row r="49" spans="1:31">
      <c r="A49" s="210"/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</row>
    <row r="50" spans="1:31">
      <c r="A50" s="210"/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</row>
    <row r="51" spans="1:31">
      <c r="A51" s="210"/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</row>
    <row r="52" spans="1:31">
      <c r="A52" s="210"/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</row>
    <row r="53" spans="1:31">
      <c r="A53" s="210"/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</row>
    <row r="54" spans="1:31">
      <c r="A54" s="210"/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</row>
    <row r="55" spans="1:31">
      <c r="A55" s="210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</row>
    <row r="56" spans="1:31">
      <c r="A56" s="210"/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</row>
    <row r="57" spans="1:31">
      <c r="A57" s="210"/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</row>
    <row r="58" spans="1:31">
      <c r="A58" s="210"/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210"/>
      <c r="AB58" s="210"/>
      <c r="AC58" s="210"/>
      <c r="AD58" s="210"/>
      <c r="AE58" s="210"/>
    </row>
    <row r="59" spans="1:31">
      <c r="A59" s="210"/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</row>
    <row r="60" spans="1:31">
      <c r="A60" s="210"/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  <c r="Z60" s="210"/>
      <c r="AA60" s="210"/>
      <c r="AB60" s="210"/>
      <c r="AC60" s="210"/>
      <c r="AD60" s="210"/>
      <c r="AE60" s="210"/>
    </row>
    <row r="61" spans="1:31">
      <c r="A61" s="210"/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</row>
    <row r="62" spans="1:31">
      <c r="A62" s="210"/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  <c r="Z62" s="210"/>
      <c r="AA62" s="210"/>
      <c r="AB62" s="210"/>
      <c r="AC62" s="210"/>
      <c r="AD62" s="210"/>
      <c r="AE62" s="210"/>
    </row>
    <row r="63" spans="1:31">
      <c r="A63" s="210"/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  <c r="Z63" s="210"/>
      <c r="AA63" s="210"/>
      <c r="AB63" s="210"/>
      <c r="AC63" s="210"/>
      <c r="AD63" s="210"/>
      <c r="AE63" s="210"/>
    </row>
    <row r="64" spans="1:31">
      <c r="A64" s="210"/>
      <c r="B64" s="210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</row>
    <row r="65" spans="1:31">
      <c r="A65" s="210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</row>
    <row r="66" spans="1:31">
      <c r="A66" s="210"/>
      <c r="B66" s="210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</row>
    <row r="67" spans="1:31">
      <c r="A67" s="210"/>
      <c r="B67" s="210"/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  <c r="Z67" s="210"/>
      <c r="AA67" s="210"/>
      <c r="AB67" s="210"/>
      <c r="AC67" s="210"/>
      <c r="AD67" s="210"/>
      <c r="AE67" s="210"/>
    </row>
    <row r="68" spans="1:31">
      <c r="A68" s="210"/>
      <c r="B68" s="210"/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 s="210"/>
      <c r="W68" s="210"/>
      <c r="X68" s="210"/>
      <c r="Y68" s="210"/>
      <c r="Z68" s="210"/>
      <c r="AA68" s="210"/>
      <c r="AB68" s="210"/>
      <c r="AC68" s="210"/>
      <c r="AD68" s="210"/>
      <c r="AE68" s="210"/>
    </row>
    <row r="69" spans="1:31">
      <c r="A69" s="210"/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210"/>
      <c r="U69" s="210"/>
      <c r="V69" s="210"/>
      <c r="W69" s="210"/>
      <c r="X69" s="210"/>
      <c r="Y69" s="210"/>
      <c r="Z69" s="210"/>
      <c r="AA69" s="210"/>
      <c r="AB69" s="210"/>
      <c r="AC69" s="210"/>
      <c r="AD69" s="210"/>
      <c r="AE69" s="210"/>
    </row>
    <row r="70" spans="1:31">
      <c r="A70" s="210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  <c r="Z70" s="210"/>
      <c r="AA70" s="210"/>
      <c r="AB70" s="210"/>
      <c r="AC70" s="210"/>
      <c r="AD70" s="210"/>
      <c r="AE70" s="210"/>
    </row>
    <row r="71" spans="1:31">
      <c r="A71" s="210"/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  <c r="Z71" s="210"/>
      <c r="AA71" s="210"/>
      <c r="AB71" s="210"/>
      <c r="AC71" s="210"/>
      <c r="AD71" s="210"/>
      <c r="AE71" s="210"/>
    </row>
    <row r="72" spans="1:31">
      <c r="A72" s="210"/>
      <c r="B72" s="210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0"/>
      <c r="Y72" s="210"/>
      <c r="Z72" s="210"/>
      <c r="AA72" s="210"/>
      <c r="AB72" s="210"/>
      <c r="AC72" s="210"/>
      <c r="AD72" s="210"/>
      <c r="AE72" s="210"/>
    </row>
    <row r="73" spans="1:31">
      <c r="A73" s="210"/>
      <c r="B73" s="210"/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210"/>
      <c r="S73" s="210"/>
      <c r="T73" s="210"/>
      <c r="U73" s="210"/>
      <c r="V73" s="210"/>
      <c r="W73" s="210"/>
      <c r="X73" s="210"/>
      <c r="Y73" s="210"/>
      <c r="Z73" s="210"/>
      <c r="AA73" s="210"/>
      <c r="AB73" s="210"/>
      <c r="AC73" s="210"/>
      <c r="AD73" s="210"/>
      <c r="AE73" s="210"/>
    </row>
    <row r="74" spans="1:31">
      <c r="A74" s="210"/>
      <c r="B74" s="210"/>
      <c r="C74" s="210"/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0"/>
      <c r="W74" s="210"/>
      <c r="X74" s="210"/>
      <c r="Y74" s="210"/>
      <c r="Z74" s="210"/>
      <c r="AA74" s="210"/>
      <c r="AB74" s="210"/>
      <c r="AC74" s="210"/>
      <c r="AD74" s="210"/>
      <c r="AE74" s="210"/>
    </row>
    <row r="75" spans="1:31">
      <c r="A75" s="210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  <c r="Z75" s="210"/>
      <c r="AA75" s="210"/>
      <c r="AB75" s="210"/>
      <c r="AC75" s="210"/>
      <c r="AD75" s="210"/>
      <c r="AE75" s="210"/>
    </row>
    <row r="76" spans="1:31">
      <c r="A76" s="210"/>
      <c r="B76" s="210"/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  <c r="W76" s="210"/>
      <c r="X76" s="210"/>
      <c r="Y76" s="210"/>
      <c r="Z76" s="210"/>
      <c r="AA76" s="210"/>
      <c r="AB76" s="210"/>
      <c r="AC76" s="210"/>
      <c r="AD76" s="210"/>
      <c r="AE76" s="210"/>
    </row>
    <row r="77" spans="1:31">
      <c r="A77" s="210"/>
      <c r="B77" s="210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  <c r="S77" s="210"/>
      <c r="T77" s="210"/>
      <c r="U77" s="210"/>
      <c r="V77" s="210"/>
      <c r="W77" s="210"/>
      <c r="X77" s="210"/>
      <c r="Y77" s="210"/>
      <c r="Z77" s="210"/>
      <c r="AA77" s="210"/>
      <c r="AB77" s="210"/>
      <c r="AC77" s="210"/>
      <c r="AD77" s="210"/>
      <c r="AE77" s="210"/>
    </row>
    <row r="78" spans="1:31">
      <c r="A78" s="210"/>
      <c r="B78" s="210"/>
      <c r="C78" s="210"/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0"/>
      <c r="W78" s="210"/>
      <c r="X78" s="210"/>
      <c r="Y78" s="210"/>
      <c r="Z78" s="210"/>
      <c r="AA78" s="210"/>
      <c r="AB78" s="210"/>
      <c r="AC78" s="210"/>
      <c r="AD78" s="210"/>
      <c r="AE78" s="210"/>
    </row>
    <row r="79" spans="1:31">
      <c r="A79" s="210"/>
      <c r="B79" s="210"/>
      <c r="C79" s="210"/>
      <c r="D79" s="210"/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10"/>
      <c r="R79" s="210"/>
      <c r="S79" s="210"/>
      <c r="T79" s="210"/>
      <c r="U79" s="210"/>
      <c r="V79" s="210"/>
      <c r="W79" s="210"/>
      <c r="X79" s="210"/>
      <c r="Y79" s="210"/>
      <c r="Z79" s="210"/>
      <c r="AA79" s="210"/>
      <c r="AB79" s="210"/>
      <c r="AC79" s="210"/>
      <c r="AD79" s="210"/>
      <c r="AE79" s="210"/>
    </row>
    <row r="80" spans="1:31">
      <c r="A80" s="210"/>
      <c r="B80" s="210"/>
      <c r="C80" s="210"/>
      <c r="D80" s="210"/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10"/>
      <c r="P80" s="210"/>
      <c r="Q80" s="210"/>
      <c r="R80" s="210"/>
      <c r="S80" s="210"/>
      <c r="T80" s="210"/>
      <c r="U80" s="210"/>
      <c r="V80" s="210"/>
      <c r="W80" s="210"/>
      <c r="X80" s="210"/>
      <c r="Y80" s="210"/>
      <c r="Z80" s="210"/>
      <c r="AA80" s="210"/>
      <c r="AB80" s="210"/>
      <c r="AC80" s="210"/>
      <c r="AD80" s="210"/>
      <c r="AE80" s="210"/>
    </row>
    <row r="81" spans="1:31">
      <c r="A81" s="210"/>
      <c r="B81" s="210"/>
      <c r="C81" s="210"/>
      <c r="D81" s="210"/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10"/>
      <c r="P81" s="210"/>
      <c r="Q81" s="210"/>
      <c r="R81" s="210"/>
      <c r="S81" s="210"/>
      <c r="T81" s="210"/>
      <c r="U81" s="210"/>
      <c r="V81" s="210"/>
      <c r="W81" s="210"/>
      <c r="X81" s="210"/>
      <c r="Y81" s="210"/>
      <c r="Z81" s="210"/>
      <c r="AA81" s="210"/>
      <c r="AB81" s="210"/>
      <c r="AC81" s="210"/>
      <c r="AD81" s="210"/>
      <c r="AE81" s="210"/>
    </row>
    <row r="82" spans="1:31">
      <c r="A82" s="210"/>
      <c r="B82" s="210"/>
      <c r="C82" s="210"/>
      <c r="D82" s="210"/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  <c r="Z82" s="210"/>
      <c r="AA82" s="210"/>
      <c r="AB82" s="210"/>
      <c r="AC82" s="210"/>
      <c r="AD82" s="210"/>
      <c r="AE82" s="210"/>
    </row>
    <row r="83" spans="1:31">
      <c r="A83" s="210"/>
      <c r="B83" s="210"/>
      <c r="C83" s="210"/>
      <c r="D83" s="210"/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10"/>
      <c r="P83" s="210"/>
      <c r="Q83" s="210"/>
      <c r="R83" s="210"/>
      <c r="S83" s="210"/>
      <c r="T83" s="210"/>
      <c r="U83" s="210"/>
      <c r="V83" s="210"/>
      <c r="W83" s="210"/>
      <c r="X83" s="210"/>
      <c r="Y83" s="210"/>
      <c r="Z83" s="210"/>
      <c r="AA83" s="210"/>
      <c r="AB83" s="210"/>
      <c r="AC83" s="210"/>
      <c r="AD83" s="210"/>
      <c r="AE83" s="210"/>
    </row>
    <row r="84" spans="1:31">
      <c r="A84" s="210"/>
      <c r="B84" s="210"/>
      <c r="C84" s="210"/>
      <c r="D84" s="210"/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0"/>
      <c r="W84" s="210"/>
      <c r="X84" s="210"/>
      <c r="Y84" s="210"/>
      <c r="Z84" s="210"/>
      <c r="AA84" s="210"/>
      <c r="AB84" s="210"/>
      <c r="AC84" s="210"/>
      <c r="AD84" s="210"/>
      <c r="AE84" s="210"/>
    </row>
    <row r="85" spans="1:31">
      <c r="A85" s="210"/>
      <c r="B85" s="210"/>
      <c r="C85" s="210"/>
      <c r="D85" s="210"/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</row>
    <row r="86" spans="1:31">
      <c r="A86" s="210"/>
      <c r="B86" s="210"/>
      <c r="C86" s="210"/>
      <c r="D86" s="210"/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210"/>
      <c r="T86" s="210"/>
      <c r="U86" s="210"/>
      <c r="V86" s="210"/>
      <c r="W86" s="210"/>
      <c r="X86" s="210"/>
      <c r="Y86" s="210"/>
      <c r="Z86" s="210"/>
      <c r="AA86" s="210"/>
      <c r="AB86" s="210"/>
      <c r="AC86" s="210"/>
      <c r="AD86" s="210"/>
      <c r="AE86" s="210"/>
    </row>
    <row r="87" spans="1:31">
      <c r="A87" s="210"/>
      <c r="B87" s="210"/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0"/>
      <c r="V87" s="210"/>
      <c r="W87" s="210"/>
      <c r="X87" s="210"/>
      <c r="Y87" s="210"/>
      <c r="Z87" s="210"/>
      <c r="AA87" s="210"/>
      <c r="AB87" s="210"/>
      <c r="AC87" s="210"/>
      <c r="AD87" s="210"/>
      <c r="AE87" s="210"/>
    </row>
    <row r="88" spans="1:31">
      <c r="A88" s="210"/>
      <c r="B88" s="210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  <c r="AA88" s="210"/>
      <c r="AB88" s="210"/>
      <c r="AC88" s="210"/>
      <c r="AD88" s="210"/>
      <c r="AE88" s="210"/>
    </row>
    <row r="89" spans="1:31">
      <c r="A89" s="210"/>
      <c r="B89" s="210"/>
      <c r="C89" s="210"/>
      <c r="D89" s="210"/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10"/>
      <c r="P89" s="210"/>
      <c r="Q89" s="210"/>
      <c r="R89" s="210"/>
      <c r="S89" s="210"/>
      <c r="T89" s="210"/>
      <c r="U89" s="210"/>
      <c r="V89" s="210"/>
      <c r="W89" s="210"/>
      <c r="X89" s="210"/>
      <c r="Y89" s="210"/>
      <c r="Z89" s="210"/>
      <c r="AA89" s="210"/>
      <c r="AB89" s="210"/>
      <c r="AC89" s="210"/>
      <c r="AD89" s="210"/>
      <c r="AE89" s="210"/>
    </row>
    <row r="90" spans="1:31">
      <c r="A90" s="210"/>
      <c r="B90" s="210"/>
      <c r="C90" s="210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0"/>
      <c r="S90" s="210"/>
      <c r="T90" s="210"/>
      <c r="U90" s="210"/>
      <c r="V90" s="210"/>
      <c r="W90" s="210"/>
      <c r="X90" s="210"/>
      <c r="Y90" s="210"/>
      <c r="Z90" s="210"/>
      <c r="AA90" s="210"/>
      <c r="AB90" s="210"/>
      <c r="AC90" s="210"/>
      <c r="AD90" s="210"/>
      <c r="AE90" s="210"/>
    </row>
    <row r="91" spans="1:31">
      <c r="A91" s="210"/>
      <c r="B91" s="210"/>
      <c r="C91" s="210"/>
      <c r="D91" s="210"/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0"/>
      <c r="Q91" s="210"/>
      <c r="R91" s="210"/>
      <c r="S91" s="210"/>
      <c r="T91" s="210"/>
      <c r="U91" s="210"/>
      <c r="V91" s="210"/>
      <c r="W91" s="210"/>
      <c r="X91" s="210"/>
      <c r="Y91" s="210"/>
      <c r="Z91" s="210"/>
      <c r="AA91" s="210"/>
      <c r="AB91" s="210"/>
      <c r="AC91" s="210"/>
      <c r="AD91" s="210"/>
      <c r="AE91" s="210"/>
    </row>
    <row r="92" spans="1:31">
      <c r="A92" s="210"/>
      <c r="B92" s="210"/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  <c r="Z92" s="210"/>
      <c r="AA92" s="210"/>
      <c r="AB92" s="210"/>
      <c r="AC92" s="210"/>
      <c r="AD92" s="210"/>
      <c r="AE92" s="210"/>
    </row>
    <row r="93" spans="1:31">
      <c r="A93" s="210"/>
      <c r="B93" s="210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210"/>
      <c r="T93" s="210"/>
      <c r="U93" s="210"/>
      <c r="V93" s="210"/>
      <c r="W93" s="210"/>
      <c r="X93" s="210"/>
      <c r="Y93" s="210"/>
      <c r="Z93" s="210"/>
      <c r="AA93" s="210"/>
      <c r="AB93" s="210"/>
      <c r="AC93" s="210"/>
      <c r="AD93" s="210"/>
      <c r="AE93" s="210"/>
    </row>
    <row r="94" spans="1:31">
      <c r="A94" s="210"/>
      <c r="B94" s="210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210"/>
      <c r="U94" s="210"/>
      <c r="V94" s="210"/>
      <c r="W94" s="210"/>
      <c r="X94" s="210"/>
      <c r="Y94" s="210"/>
      <c r="Z94" s="210"/>
      <c r="AA94" s="210"/>
      <c r="AB94" s="210"/>
      <c r="AC94" s="210"/>
      <c r="AD94" s="210"/>
      <c r="AE94" s="210"/>
    </row>
    <row r="95" spans="1:31">
      <c r="A95" s="210"/>
      <c r="B95" s="210"/>
      <c r="C95" s="210"/>
      <c r="D95" s="210"/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  <c r="Z95" s="210"/>
      <c r="AA95" s="210"/>
      <c r="AB95" s="210"/>
      <c r="AC95" s="210"/>
      <c r="AD95" s="210"/>
      <c r="AE95" s="210"/>
    </row>
    <row r="96" spans="1:31">
      <c r="A96" s="210"/>
      <c r="B96" s="210"/>
      <c r="C96" s="210"/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210"/>
      <c r="X96" s="210"/>
      <c r="Y96" s="210"/>
      <c r="Z96" s="210"/>
      <c r="AA96" s="210"/>
      <c r="AB96" s="210"/>
      <c r="AC96" s="210"/>
      <c r="AD96" s="210"/>
      <c r="AE96" s="210"/>
    </row>
    <row r="97" spans="1:31">
      <c r="A97" s="210"/>
      <c r="B97" s="210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0"/>
      <c r="Y97" s="210"/>
      <c r="Z97" s="210"/>
      <c r="AA97" s="210"/>
      <c r="AB97" s="210"/>
      <c r="AC97" s="210"/>
      <c r="AD97" s="210"/>
      <c r="AE97" s="210"/>
    </row>
    <row r="98" spans="1:31">
      <c r="A98" s="210"/>
      <c r="B98" s="210"/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10"/>
      <c r="Z98" s="210"/>
      <c r="AA98" s="210"/>
      <c r="AB98" s="210"/>
      <c r="AC98" s="210"/>
      <c r="AD98" s="210"/>
      <c r="AE98" s="210"/>
    </row>
    <row r="99" spans="1:31">
      <c r="A99" s="210"/>
      <c r="B99" s="210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  <c r="Y99" s="210"/>
      <c r="Z99" s="210"/>
      <c r="AA99" s="210"/>
      <c r="AB99" s="210"/>
      <c r="AC99" s="210"/>
      <c r="AD99" s="210"/>
      <c r="AE99" s="210"/>
    </row>
    <row r="100" spans="1:31">
      <c r="A100" s="210"/>
      <c r="B100" s="210"/>
      <c r="C100" s="210"/>
      <c r="D100" s="210"/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/>
      <c r="S100" s="210"/>
      <c r="T100" s="210"/>
      <c r="U100" s="210"/>
      <c r="V100" s="210"/>
      <c r="W100" s="210"/>
      <c r="X100" s="210"/>
      <c r="Y100" s="210"/>
      <c r="Z100" s="210"/>
      <c r="AA100" s="210"/>
      <c r="AB100" s="210"/>
      <c r="AC100" s="210"/>
      <c r="AD100" s="210"/>
      <c r="AE100" s="210"/>
    </row>
    <row r="101" spans="1:31">
      <c r="A101" s="210"/>
      <c r="B101" s="210"/>
      <c r="C101" s="210"/>
      <c r="D101" s="210"/>
      <c r="E101" s="210"/>
      <c r="F101" s="210"/>
      <c r="G101" s="210"/>
      <c r="H101" s="210"/>
      <c r="I101" s="210"/>
      <c r="J101" s="210"/>
      <c r="K101" s="210"/>
      <c r="L101" s="210"/>
      <c r="M101" s="210"/>
      <c r="N101" s="210"/>
      <c r="O101" s="210"/>
      <c r="P101" s="210"/>
      <c r="Q101" s="210"/>
      <c r="R101" s="210"/>
      <c r="S101" s="210"/>
      <c r="T101" s="210"/>
      <c r="U101" s="210"/>
      <c r="V101" s="210"/>
      <c r="W101" s="210"/>
      <c r="X101" s="210"/>
      <c r="Y101" s="210"/>
      <c r="Z101" s="210"/>
      <c r="AA101" s="210"/>
      <c r="AB101" s="210"/>
      <c r="AC101" s="210"/>
      <c r="AD101" s="210"/>
      <c r="AE101" s="210"/>
    </row>
    <row r="102" spans="1:31">
      <c r="A102" s="210"/>
      <c r="B102" s="210"/>
      <c r="C102" s="210"/>
      <c r="D102" s="210"/>
      <c r="E102" s="210"/>
      <c r="F102" s="210"/>
      <c r="G102" s="210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210"/>
      <c r="X102" s="210"/>
      <c r="Y102" s="210"/>
      <c r="Z102" s="210"/>
      <c r="AA102" s="210"/>
      <c r="AB102" s="210"/>
      <c r="AC102" s="210"/>
      <c r="AD102" s="210"/>
      <c r="AE102" s="210"/>
    </row>
    <row r="103" spans="1:31">
      <c r="A103" s="210"/>
      <c r="B103" s="210"/>
      <c r="C103" s="210"/>
      <c r="D103" s="210"/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10"/>
      <c r="S103" s="210"/>
      <c r="T103" s="210"/>
      <c r="U103" s="210"/>
      <c r="V103" s="210"/>
      <c r="W103" s="210"/>
      <c r="X103" s="210"/>
      <c r="Y103" s="210"/>
      <c r="Z103" s="210"/>
      <c r="AA103" s="210"/>
      <c r="AB103" s="210"/>
      <c r="AC103" s="210"/>
      <c r="AD103" s="210"/>
      <c r="AE103" s="210"/>
    </row>
    <row r="104" spans="1:31">
      <c r="A104" s="210"/>
      <c r="B104" s="210"/>
      <c r="C104" s="210"/>
      <c r="D104" s="210"/>
      <c r="E104" s="210"/>
      <c r="F104" s="210"/>
      <c r="G104" s="210"/>
      <c r="H104" s="210"/>
      <c r="I104" s="210"/>
      <c r="J104" s="210"/>
      <c r="K104" s="210"/>
      <c r="L104" s="210"/>
      <c r="M104" s="210"/>
      <c r="N104" s="210"/>
      <c r="O104" s="210"/>
      <c r="P104" s="210"/>
      <c r="Q104" s="210"/>
      <c r="R104" s="210"/>
      <c r="S104" s="210"/>
      <c r="T104" s="210"/>
      <c r="U104" s="210"/>
      <c r="V104" s="210"/>
      <c r="W104" s="210"/>
      <c r="X104" s="210"/>
      <c r="Y104" s="210"/>
      <c r="Z104" s="210"/>
      <c r="AA104" s="210"/>
      <c r="AB104" s="210"/>
      <c r="AC104" s="210"/>
      <c r="AD104" s="210"/>
      <c r="AE104" s="210"/>
    </row>
    <row r="105" spans="1:31">
      <c r="A105" s="210"/>
      <c r="B105" s="210"/>
      <c r="C105" s="210"/>
      <c r="D105" s="210"/>
      <c r="E105" s="210"/>
      <c r="F105" s="210"/>
      <c r="G105" s="210"/>
      <c r="H105" s="210"/>
      <c r="I105" s="210"/>
      <c r="J105" s="210"/>
      <c r="K105" s="210"/>
      <c r="L105" s="210"/>
      <c r="M105" s="210"/>
      <c r="N105" s="210"/>
      <c r="O105" s="210"/>
      <c r="P105" s="210"/>
      <c r="Q105" s="210"/>
      <c r="R105" s="210"/>
      <c r="S105" s="210"/>
      <c r="T105" s="210"/>
      <c r="U105" s="210"/>
      <c r="V105" s="210"/>
      <c r="W105" s="210"/>
      <c r="X105" s="210"/>
      <c r="Y105" s="210"/>
      <c r="Z105" s="210"/>
      <c r="AA105" s="210"/>
      <c r="AB105" s="210"/>
      <c r="AC105" s="210"/>
      <c r="AD105" s="210"/>
      <c r="AE105" s="210"/>
    </row>
    <row r="106" spans="1:31">
      <c r="A106" s="210"/>
      <c r="B106" s="210"/>
      <c r="C106" s="210"/>
      <c r="D106" s="210"/>
      <c r="E106" s="210"/>
      <c r="F106" s="210"/>
      <c r="G106" s="210"/>
      <c r="H106" s="210"/>
      <c r="I106" s="210"/>
      <c r="J106" s="210"/>
      <c r="K106" s="210"/>
      <c r="L106" s="210"/>
      <c r="M106" s="210"/>
      <c r="N106" s="210"/>
      <c r="O106" s="210"/>
      <c r="P106" s="210"/>
      <c r="Q106" s="210"/>
      <c r="R106" s="210"/>
      <c r="S106" s="210"/>
      <c r="T106" s="210"/>
      <c r="U106" s="210"/>
      <c r="V106" s="210"/>
      <c r="W106" s="210"/>
      <c r="X106" s="210"/>
      <c r="Y106" s="210"/>
      <c r="Z106" s="210"/>
      <c r="AA106" s="210"/>
      <c r="AB106" s="210"/>
      <c r="AC106" s="210"/>
      <c r="AD106" s="210"/>
      <c r="AE106" s="210"/>
    </row>
    <row r="107" spans="1:31">
      <c r="A107" s="210"/>
      <c r="B107" s="210"/>
      <c r="C107" s="210"/>
      <c r="D107" s="210"/>
      <c r="E107" s="210"/>
      <c r="F107" s="210"/>
      <c r="G107" s="210"/>
      <c r="H107" s="210"/>
      <c r="I107" s="210"/>
      <c r="J107" s="210"/>
      <c r="K107" s="210"/>
      <c r="L107" s="210"/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  <c r="W107" s="210"/>
      <c r="X107" s="210"/>
      <c r="Y107" s="210"/>
      <c r="Z107" s="210"/>
      <c r="AA107" s="210"/>
      <c r="AB107" s="210"/>
      <c r="AC107" s="210"/>
      <c r="AD107" s="210"/>
      <c r="AE107" s="210"/>
    </row>
    <row r="108" spans="1:31">
      <c r="A108" s="210"/>
      <c r="B108" s="210"/>
      <c r="C108" s="210"/>
      <c r="D108" s="210"/>
      <c r="E108" s="210"/>
      <c r="F108" s="210"/>
      <c r="G108" s="210"/>
      <c r="H108" s="210"/>
      <c r="I108" s="210"/>
      <c r="J108" s="210"/>
      <c r="K108" s="210"/>
      <c r="L108" s="210"/>
      <c r="M108" s="210"/>
      <c r="N108" s="210"/>
      <c r="O108" s="210"/>
      <c r="P108" s="210"/>
      <c r="Q108" s="210"/>
      <c r="R108" s="210"/>
      <c r="S108" s="210"/>
      <c r="T108" s="210"/>
      <c r="U108" s="210"/>
      <c r="V108" s="210"/>
      <c r="W108" s="210"/>
      <c r="X108" s="210"/>
      <c r="Y108" s="210"/>
      <c r="Z108" s="210"/>
      <c r="AA108" s="210"/>
      <c r="AB108" s="210"/>
      <c r="AC108" s="210"/>
      <c r="AD108" s="210"/>
      <c r="AE108" s="210"/>
    </row>
    <row r="109" spans="1:31">
      <c r="A109" s="210"/>
      <c r="B109" s="210"/>
      <c r="C109" s="210"/>
      <c r="D109" s="210"/>
      <c r="E109" s="210"/>
      <c r="F109" s="210"/>
      <c r="G109" s="210"/>
      <c r="H109" s="210"/>
      <c r="I109" s="210"/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  <c r="W109" s="210"/>
      <c r="X109" s="210"/>
      <c r="Y109" s="210"/>
      <c r="Z109" s="210"/>
      <c r="AA109" s="210"/>
      <c r="AB109" s="210"/>
      <c r="AC109" s="210"/>
      <c r="AD109" s="210"/>
      <c r="AE109" s="210"/>
    </row>
    <row r="110" spans="1:31">
      <c r="A110" s="210"/>
      <c r="B110" s="210"/>
      <c r="C110" s="210"/>
      <c r="D110" s="210"/>
      <c r="E110" s="210"/>
      <c r="F110" s="210"/>
      <c r="G110" s="210"/>
      <c r="H110" s="210"/>
      <c r="I110" s="210"/>
      <c r="J110" s="210"/>
      <c r="K110" s="210"/>
      <c r="L110" s="210"/>
      <c r="M110" s="210"/>
      <c r="N110" s="210"/>
      <c r="O110" s="210"/>
      <c r="P110" s="210"/>
      <c r="Q110" s="210"/>
      <c r="R110" s="210"/>
      <c r="S110" s="210"/>
      <c r="T110" s="210"/>
      <c r="U110" s="210"/>
      <c r="V110" s="210"/>
      <c r="W110" s="210"/>
      <c r="X110" s="210"/>
      <c r="Y110" s="210"/>
      <c r="Z110" s="210"/>
      <c r="AA110" s="210"/>
      <c r="AB110" s="210"/>
      <c r="AC110" s="210"/>
      <c r="AD110" s="210"/>
      <c r="AE110" s="210"/>
    </row>
    <row r="111" spans="1:31">
      <c r="A111" s="210"/>
      <c r="B111" s="210"/>
      <c r="C111" s="210"/>
      <c r="D111" s="210"/>
      <c r="E111" s="210"/>
      <c r="F111" s="210"/>
      <c r="G111" s="210"/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  <c r="W111" s="210"/>
      <c r="X111" s="210"/>
      <c r="Y111" s="210"/>
      <c r="Z111" s="210"/>
      <c r="AA111" s="210"/>
      <c r="AB111" s="210"/>
      <c r="AC111" s="210"/>
      <c r="AD111" s="210"/>
      <c r="AE111" s="210"/>
    </row>
    <row r="112" spans="1:31">
      <c r="A112" s="210"/>
      <c r="B112" s="210"/>
      <c r="C112" s="210"/>
      <c r="D112" s="210"/>
      <c r="E112" s="210"/>
      <c r="F112" s="210"/>
      <c r="G112" s="210"/>
      <c r="H112" s="210"/>
      <c r="I112" s="210"/>
      <c r="J112" s="210"/>
      <c r="K112" s="210"/>
      <c r="L112" s="210"/>
      <c r="M112" s="210"/>
      <c r="N112" s="210"/>
      <c r="O112" s="210"/>
      <c r="P112" s="210"/>
      <c r="Q112" s="210"/>
      <c r="R112" s="210"/>
      <c r="S112" s="210"/>
      <c r="T112" s="210"/>
      <c r="U112" s="210"/>
      <c r="V112" s="210"/>
      <c r="W112" s="210"/>
      <c r="X112" s="210"/>
      <c r="Y112" s="210"/>
      <c r="Z112" s="210"/>
      <c r="AA112" s="210"/>
      <c r="AB112" s="210"/>
      <c r="AC112" s="210"/>
      <c r="AD112" s="210"/>
      <c r="AE112" s="210"/>
    </row>
    <row r="113" spans="1:31">
      <c r="A113" s="210"/>
      <c r="B113" s="210"/>
      <c r="C113" s="210"/>
      <c r="D113" s="210"/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</row>
    <row r="114" spans="1:31">
      <c r="A114" s="210"/>
      <c r="B114" s="210"/>
      <c r="C114" s="210"/>
      <c r="D114" s="210"/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</row>
    <row r="115" spans="1:31">
      <c r="A115" s="210"/>
      <c r="B115" s="210"/>
      <c r="C115" s="210"/>
      <c r="D115" s="210"/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</row>
    <row r="116" spans="1:31">
      <c r="A116" s="210"/>
      <c r="B116" s="210"/>
      <c r="C116" s="210"/>
      <c r="D116" s="210"/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</row>
    <row r="117" spans="1:31">
      <c r="A117" s="210"/>
      <c r="B117" s="210"/>
      <c r="C117" s="210"/>
      <c r="D117" s="210"/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</row>
    <row r="118" spans="1:31">
      <c r="A118" s="210"/>
      <c r="B118" s="210"/>
      <c r="C118" s="210"/>
      <c r="D118" s="210"/>
      <c r="E118" s="210"/>
      <c r="F118" s="210"/>
      <c r="G118" s="210"/>
      <c r="H118" s="210"/>
      <c r="I118" s="210"/>
      <c r="J118" s="210"/>
      <c r="K118" s="210"/>
      <c r="L118" s="210"/>
      <c r="M118" s="210"/>
      <c r="N118" s="210"/>
      <c r="O118" s="210"/>
      <c r="P118" s="210"/>
      <c r="Q118" s="210"/>
      <c r="R118" s="210"/>
      <c r="S118" s="210"/>
      <c r="T118" s="210"/>
      <c r="U118" s="210"/>
      <c r="V118" s="210"/>
      <c r="W118" s="210"/>
      <c r="X118" s="210"/>
      <c r="Y118" s="210"/>
      <c r="Z118" s="210"/>
      <c r="AA118" s="210"/>
      <c r="AB118" s="210"/>
      <c r="AC118" s="210"/>
      <c r="AD118" s="210"/>
      <c r="AE118" s="210"/>
    </row>
    <row r="119" spans="1:31">
      <c r="A119" s="210"/>
      <c r="B119" s="210"/>
      <c r="C119" s="210"/>
      <c r="D119" s="210"/>
      <c r="E119" s="210"/>
      <c r="F119" s="210"/>
      <c r="G119" s="210"/>
      <c r="H119" s="210"/>
      <c r="I119" s="210"/>
      <c r="J119" s="210"/>
      <c r="K119" s="210"/>
      <c r="L119" s="210"/>
      <c r="M119" s="210"/>
      <c r="N119" s="210"/>
      <c r="O119" s="210"/>
      <c r="P119" s="210"/>
      <c r="Q119" s="210"/>
      <c r="R119" s="210"/>
      <c r="S119" s="210"/>
      <c r="T119" s="210"/>
      <c r="U119" s="210"/>
      <c r="V119" s="210"/>
      <c r="W119" s="210"/>
      <c r="X119" s="210"/>
      <c r="Y119" s="210"/>
      <c r="Z119" s="210"/>
      <c r="AA119" s="210"/>
      <c r="AB119" s="210"/>
      <c r="AC119" s="210"/>
      <c r="AD119" s="210"/>
      <c r="AE119" s="210"/>
    </row>
    <row r="120" spans="1:31">
      <c r="A120" s="210"/>
      <c r="B120" s="210"/>
      <c r="C120" s="210"/>
      <c r="D120" s="210"/>
      <c r="E120" s="210"/>
      <c r="F120" s="210"/>
      <c r="G120" s="210"/>
      <c r="H120" s="210"/>
      <c r="I120" s="210"/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210"/>
      <c r="U120" s="210"/>
      <c r="V120" s="210"/>
      <c r="W120" s="210"/>
      <c r="X120" s="210"/>
      <c r="Y120" s="210"/>
      <c r="Z120" s="210"/>
      <c r="AA120" s="210"/>
      <c r="AB120" s="210"/>
      <c r="AC120" s="210"/>
      <c r="AD120" s="210"/>
      <c r="AE120" s="210"/>
    </row>
    <row r="121" spans="1:31">
      <c r="A121" s="210"/>
      <c r="B121" s="210"/>
      <c r="C121" s="210"/>
      <c r="D121" s="210"/>
      <c r="E121" s="210"/>
      <c r="F121" s="210"/>
      <c r="G121" s="210"/>
      <c r="H121" s="210"/>
      <c r="I121" s="210"/>
      <c r="J121" s="210"/>
      <c r="K121" s="210"/>
      <c r="L121" s="210"/>
      <c r="M121" s="210"/>
      <c r="N121" s="210"/>
      <c r="O121" s="210"/>
      <c r="P121" s="210"/>
      <c r="Q121" s="210"/>
      <c r="R121" s="210"/>
      <c r="S121" s="210"/>
      <c r="T121" s="210"/>
      <c r="U121" s="210"/>
      <c r="V121" s="210"/>
      <c r="W121" s="210"/>
      <c r="X121" s="210"/>
      <c r="Y121" s="210"/>
      <c r="Z121" s="210"/>
      <c r="AA121" s="210"/>
      <c r="AB121" s="210"/>
      <c r="AC121" s="210"/>
      <c r="AD121" s="210"/>
      <c r="AE121" s="210"/>
    </row>
    <row r="122" spans="1:31">
      <c r="A122" s="210"/>
      <c r="B122" s="210"/>
      <c r="C122" s="210"/>
      <c r="D122" s="210"/>
      <c r="E122" s="210"/>
      <c r="F122" s="210"/>
      <c r="G122" s="210"/>
      <c r="H122" s="210"/>
      <c r="I122" s="210"/>
      <c r="J122" s="210"/>
      <c r="K122" s="210"/>
      <c r="L122" s="210"/>
      <c r="M122" s="210"/>
      <c r="N122" s="210"/>
      <c r="O122" s="210"/>
      <c r="P122" s="210"/>
      <c r="Q122" s="210"/>
      <c r="R122" s="210"/>
      <c r="S122" s="210"/>
      <c r="T122" s="210"/>
      <c r="U122" s="210"/>
      <c r="V122" s="210"/>
      <c r="W122" s="210"/>
      <c r="X122" s="210"/>
      <c r="Y122" s="210"/>
      <c r="Z122" s="210"/>
      <c r="AA122" s="210"/>
      <c r="AB122" s="210"/>
      <c r="AC122" s="210"/>
      <c r="AD122" s="210"/>
      <c r="AE122" s="210"/>
    </row>
    <row r="123" spans="1:31">
      <c r="A123" s="210"/>
      <c r="B123" s="210"/>
      <c r="C123" s="210"/>
      <c r="D123" s="210"/>
      <c r="E123" s="210"/>
      <c r="F123" s="210"/>
      <c r="G123" s="210"/>
      <c r="H123" s="210"/>
      <c r="I123" s="210"/>
      <c r="J123" s="210"/>
      <c r="K123" s="210"/>
      <c r="L123" s="210"/>
      <c r="M123" s="210"/>
      <c r="N123" s="210"/>
      <c r="O123" s="210"/>
      <c r="P123" s="210"/>
      <c r="Q123" s="210"/>
      <c r="R123" s="210"/>
      <c r="S123" s="210"/>
      <c r="T123" s="210"/>
      <c r="U123" s="210"/>
      <c r="V123" s="210"/>
      <c r="W123" s="210"/>
      <c r="X123" s="210"/>
      <c r="Y123" s="210"/>
      <c r="Z123" s="210"/>
      <c r="AA123" s="210"/>
      <c r="AB123" s="210"/>
      <c r="AC123" s="210"/>
      <c r="AD123" s="210"/>
      <c r="AE123" s="210"/>
    </row>
    <row r="124" spans="1:31">
      <c r="A124" s="210"/>
      <c r="B124" s="210"/>
      <c r="C124" s="210"/>
      <c r="D124" s="210"/>
      <c r="E124" s="210"/>
      <c r="F124" s="210"/>
      <c r="G124" s="210"/>
      <c r="H124" s="210"/>
      <c r="I124" s="210"/>
      <c r="J124" s="210"/>
      <c r="K124" s="210"/>
      <c r="L124" s="210"/>
      <c r="M124" s="210"/>
      <c r="N124" s="210"/>
      <c r="O124" s="210"/>
      <c r="P124" s="210"/>
      <c r="Q124" s="210"/>
      <c r="R124" s="210"/>
      <c r="S124" s="210"/>
      <c r="T124" s="210"/>
      <c r="U124" s="210"/>
      <c r="V124" s="210"/>
      <c r="W124" s="210"/>
      <c r="X124" s="210"/>
      <c r="Y124" s="210"/>
      <c r="Z124" s="210"/>
      <c r="AA124" s="210"/>
      <c r="AB124" s="210"/>
      <c r="AC124" s="210"/>
      <c r="AD124" s="210"/>
      <c r="AE124" s="210"/>
    </row>
    <row r="125" spans="1:31">
      <c r="A125" s="210"/>
      <c r="B125" s="210"/>
      <c r="C125" s="210"/>
      <c r="D125" s="210"/>
      <c r="E125" s="210"/>
      <c r="F125" s="210"/>
      <c r="G125" s="210"/>
      <c r="H125" s="210"/>
      <c r="I125" s="210"/>
      <c r="J125" s="210"/>
      <c r="K125" s="210"/>
      <c r="L125" s="210"/>
      <c r="M125" s="210"/>
      <c r="N125" s="210"/>
      <c r="O125" s="210"/>
      <c r="P125" s="210"/>
      <c r="Q125" s="210"/>
      <c r="R125" s="210"/>
      <c r="S125" s="210"/>
      <c r="T125" s="210"/>
      <c r="U125" s="210"/>
      <c r="V125" s="210"/>
      <c r="W125" s="210"/>
      <c r="X125" s="210"/>
      <c r="Y125" s="210"/>
      <c r="Z125" s="210"/>
      <c r="AA125" s="210"/>
      <c r="AB125" s="210"/>
      <c r="AC125" s="210"/>
      <c r="AD125" s="210"/>
      <c r="AE125" s="210"/>
    </row>
    <row r="126" spans="1:31">
      <c r="A126" s="210"/>
      <c r="B126" s="210"/>
      <c r="C126" s="210"/>
      <c r="D126" s="210"/>
      <c r="E126" s="210"/>
      <c r="F126" s="210"/>
      <c r="G126" s="210"/>
      <c r="H126" s="210"/>
      <c r="I126" s="210"/>
      <c r="J126" s="210"/>
      <c r="K126" s="210"/>
      <c r="L126" s="210"/>
      <c r="M126" s="210"/>
      <c r="N126" s="210"/>
      <c r="O126" s="210"/>
      <c r="P126" s="210"/>
      <c r="Q126" s="210"/>
      <c r="R126" s="210"/>
      <c r="S126" s="210"/>
      <c r="T126" s="210"/>
      <c r="U126" s="210"/>
      <c r="V126" s="210"/>
      <c r="W126" s="210"/>
      <c r="X126" s="210"/>
      <c r="Y126" s="210"/>
      <c r="Z126" s="210"/>
      <c r="AA126" s="210"/>
      <c r="AB126" s="210"/>
      <c r="AC126" s="210"/>
      <c r="AD126" s="210"/>
      <c r="AE126" s="210"/>
    </row>
    <row r="127" spans="1:31">
      <c r="A127" s="210"/>
      <c r="B127" s="210"/>
      <c r="C127" s="210"/>
      <c r="D127" s="210"/>
      <c r="E127" s="210"/>
      <c r="F127" s="210"/>
      <c r="G127" s="210"/>
      <c r="H127" s="210"/>
      <c r="I127" s="210"/>
      <c r="J127" s="210"/>
      <c r="K127" s="210"/>
      <c r="L127" s="210"/>
      <c r="M127" s="210"/>
      <c r="N127" s="210"/>
      <c r="O127" s="210"/>
      <c r="P127" s="210"/>
      <c r="Q127" s="210"/>
      <c r="R127" s="210"/>
      <c r="S127" s="210"/>
      <c r="T127" s="210"/>
      <c r="U127" s="210"/>
      <c r="V127" s="210"/>
      <c r="W127" s="210"/>
      <c r="X127" s="210"/>
      <c r="Y127" s="210"/>
      <c r="Z127" s="210"/>
      <c r="AA127" s="210"/>
      <c r="AB127" s="210"/>
      <c r="AC127" s="210"/>
      <c r="AD127" s="210"/>
      <c r="AE127" s="210"/>
    </row>
    <row r="128" spans="1:31">
      <c r="A128" s="210"/>
      <c r="B128" s="210"/>
      <c r="C128" s="210"/>
      <c r="D128" s="210"/>
      <c r="E128" s="210"/>
      <c r="F128" s="210"/>
      <c r="G128" s="210"/>
      <c r="H128" s="210"/>
      <c r="I128" s="210"/>
      <c r="J128" s="210"/>
      <c r="K128" s="210"/>
      <c r="L128" s="210"/>
      <c r="M128" s="210"/>
      <c r="N128" s="210"/>
      <c r="O128" s="210"/>
      <c r="P128" s="210"/>
      <c r="Q128" s="210"/>
      <c r="R128" s="210"/>
      <c r="S128" s="210"/>
      <c r="T128" s="210"/>
      <c r="U128" s="210"/>
      <c r="V128" s="210"/>
      <c r="W128" s="210"/>
      <c r="X128" s="210"/>
      <c r="Y128" s="210"/>
      <c r="Z128" s="210"/>
      <c r="AA128" s="210"/>
      <c r="AB128" s="210"/>
      <c r="AC128" s="210"/>
      <c r="AD128" s="210"/>
      <c r="AE128" s="210"/>
    </row>
    <row r="129" spans="1:31">
      <c r="A129" s="210"/>
      <c r="B129" s="210"/>
      <c r="C129" s="210"/>
      <c r="D129" s="210"/>
      <c r="E129" s="210"/>
      <c r="F129" s="210"/>
      <c r="G129" s="210"/>
      <c r="H129" s="210"/>
      <c r="I129" s="210"/>
      <c r="J129" s="210"/>
      <c r="K129" s="210"/>
      <c r="L129" s="210"/>
      <c r="M129" s="210"/>
      <c r="N129" s="210"/>
      <c r="O129" s="210"/>
      <c r="P129" s="210"/>
      <c r="Q129" s="210"/>
      <c r="R129" s="210"/>
      <c r="S129" s="210"/>
      <c r="T129" s="210"/>
      <c r="U129" s="210"/>
      <c r="V129" s="210"/>
      <c r="W129" s="210"/>
      <c r="X129" s="210"/>
      <c r="Y129" s="210"/>
      <c r="Z129" s="210"/>
      <c r="AA129" s="210"/>
      <c r="AB129" s="210"/>
      <c r="AC129" s="210"/>
      <c r="AD129" s="210"/>
      <c r="AE129" s="210"/>
    </row>
    <row r="130" spans="1:31">
      <c r="A130" s="210"/>
      <c r="B130" s="210"/>
      <c r="C130" s="210"/>
      <c r="D130" s="210"/>
      <c r="E130" s="210"/>
      <c r="F130" s="210"/>
      <c r="G130" s="210"/>
      <c r="H130" s="210"/>
      <c r="I130" s="210"/>
      <c r="J130" s="210"/>
      <c r="K130" s="210"/>
      <c r="L130" s="210"/>
      <c r="M130" s="210"/>
      <c r="N130" s="210"/>
      <c r="O130" s="210"/>
      <c r="P130" s="210"/>
      <c r="Q130" s="210"/>
      <c r="R130" s="210"/>
      <c r="S130" s="210"/>
      <c r="T130" s="210"/>
      <c r="U130" s="210"/>
      <c r="V130" s="210"/>
      <c r="W130" s="210"/>
      <c r="X130" s="210"/>
      <c r="Y130" s="210"/>
      <c r="Z130" s="210"/>
      <c r="AA130" s="210"/>
      <c r="AB130" s="210"/>
      <c r="AC130" s="210"/>
      <c r="AD130" s="210"/>
      <c r="AE130" s="210"/>
    </row>
    <row r="131" spans="1:31">
      <c r="A131" s="210"/>
      <c r="B131" s="210"/>
      <c r="C131" s="210"/>
      <c r="D131" s="210"/>
      <c r="E131" s="210"/>
      <c r="F131" s="210"/>
      <c r="G131" s="210"/>
      <c r="H131" s="210"/>
      <c r="I131" s="210"/>
      <c r="J131" s="210"/>
      <c r="K131" s="210"/>
      <c r="L131" s="210"/>
      <c r="M131" s="210"/>
      <c r="N131" s="210"/>
      <c r="O131" s="210"/>
      <c r="P131" s="210"/>
      <c r="Q131" s="210"/>
      <c r="R131" s="210"/>
      <c r="S131" s="210"/>
      <c r="T131" s="210"/>
      <c r="U131" s="210"/>
      <c r="V131" s="210"/>
      <c r="W131" s="210"/>
      <c r="X131" s="210"/>
      <c r="Y131" s="210"/>
      <c r="Z131" s="210"/>
      <c r="AA131" s="210"/>
      <c r="AB131" s="210"/>
      <c r="AC131" s="210"/>
      <c r="AD131" s="210"/>
      <c r="AE131" s="210"/>
    </row>
    <row r="132" spans="1:31">
      <c r="A132" s="210"/>
      <c r="B132" s="210"/>
      <c r="C132" s="210"/>
      <c r="D132" s="210"/>
      <c r="E132" s="210"/>
      <c r="F132" s="210"/>
      <c r="G132" s="210"/>
      <c r="H132" s="210"/>
      <c r="I132" s="210"/>
      <c r="J132" s="210"/>
      <c r="K132" s="210"/>
      <c r="L132" s="210"/>
      <c r="M132" s="210"/>
      <c r="N132" s="210"/>
      <c r="O132" s="210"/>
      <c r="P132" s="210"/>
      <c r="Q132" s="210"/>
      <c r="R132" s="210"/>
      <c r="S132" s="210"/>
      <c r="T132" s="210"/>
      <c r="U132" s="210"/>
      <c r="V132" s="210"/>
      <c r="W132" s="210"/>
      <c r="X132" s="210"/>
      <c r="Y132" s="210"/>
      <c r="Z132" s="210"/>
      <c r="AA132" s="210"/>
      <c r="AB132" s="210"/>
      <c r="AC132" s="210"/>
      <c r="AD132" s="210"/>
      <c r="AE132" s="210"/>
    </row>
    <row r="133" spans="1:31">
      <c r="A133" s="210"/>
      <c r="B133" s="210"/>
      <c r="C133" s="210"/>
      <c r="D133" s="210"/>
      <c r="E133" s="210"/>
      <c r="F133" s="210"/>
      <c r="G133" s="210"/>
      <c r="H133" s="210"/>
      <c r="I133" s="210"/>
      <c r="J133" s="210"/>
      <c r="K133" s="210"/>
      <c r="L133" s="210"/>
      <c r="M133" s="210"/>
      <c r="N133" s="210"/>
      <c r="O133" s="210"/>
      <c r="P133" s="210"/>
      <c r="Q133" s="210"/>
      <c r="R133" s="210"/>
      <c r="S133" s="210"/>
      <c r="T133" s="210"/>
      <c r="U133" s="210"/>
      <c r="V133" s="210"/>
      <c r="W133" s="210"/>
      <c r="X133" s="210"/>
      <c r="Y133" s="210"/>
      <c r="Z133" s="210"/>
      <c r="AA133" s="210"/>
      <c r="AB133" s="210"/>
      <c r="AC133" s="210"/>
      <c r="AD133" s="210"/>
      <c r="AE133" s="210"/>
    </row>
    <row r="134" spans="1:31">
      <c r="A134" s="210"/>
      <c r="B134" s="210"/>
      <c r="C134" s="210"/>
      <c r="D134" s="210"/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0"/>
      <c r="Q134" s="210"/>
      <c r="R134" s="210"/>
      <c r="S134" s="210"/>
      <c r="T134" s="210"/>
      <c r="U134" s="210"/>
      <c r="V134" s="210"/>
      <c r="W134" s="210"/>
      <c r="X134" s="210"/>
      <c r="Y134" s="210"/>
      <c r="Z134" s="210"/>
      <c r="AA134" s="210"/>
      <c r="AB134" s="210"/>
      <c r="AC134" s="210"/>
      <c r="AD134" s="210"/>
      <c r="AE134" s="210"/>
    </row>
    <row r="135" spans="1:31">
      <c r="A135" s="210"/>
      <c r="B135" s="210"/>
      <c r="C135" s="210"/>
      <c r="D135" s="210"/>
      <c r="E135" s="210"/>
      <c r="F135" s="210"/>
      <c r="G135" s="210"/>
      <c r="H135" s="210"/>
      <c r="I135" s="210"/>
      <c r="J135" s="210"/>
      <c r="K135" s="210"/>
      <c r="L135" s="210"/>
      <c r="M135" s="210"/>
      <c r="N135" s="210"/>
      <c r="O135" s="210"/>
      <c r="P135" s="210"/>
      <c r="Q135" s="210"/>
      <c r="R135" s="210"/>
      <c r="S135" s="210"/>
      <c r="T135" s="210"/>
      <c r="U135" s="210"/>
      <c r="V135" s="210"/>
      <c r="W135" s="210"/>
      <c r="X135" s="210"/>
      <c r="Y135" s="210"/>
      <c r="Z135" s="210"/>
      <c r="AA135" s="210"/>
      <c r="AB135" s="210"/>
      <c r="AC135" s="210"/>
      <c r="AD135" s="210"/>
      <c r="AE135" s="210"/>
    </row>
    <row r="136" spans="1:31">
      <c r="A136" s="210"/>
      <c r="B136" s="210"/>
      <c r="C136" s="210"/>
      <c r="D136" s="210"/>
      <c r="E136" s="210"/>
      <c r="F136" s="210"/>
      <c r="G136" s="210"/>
      <c r="H136" s="210"/>
      <c r="I136" s="210"/>
      <c r="J136" s="210"/>
      <c r="K136" s="210"/>
      <c r="L136" s="210"/>
      <c r="M136" s="210"/>
      <c r="N136" s="210"/>
      <c r="O136" s="210"/>
      <c r="P136" s="210"/>
      <c r="Q136" s="210"/>
      <c r="R136" s="210"/>
      <c r="S136" s="210"/>
      <c r="T136" s="210"/>
      <c r="U136" s="210"/>
      <c r="V136" s="210"/>
      <c r="W136" s="210"/>
      <c r="X136" s="210"/>
      <c r="Y136" s="210"/>
      <c r="Z136" s="210"/>
      <c r="AA136" s="210"/>
      <c r="AB136" s="210"/>
      <c r="AC136" s="210"/>
      <c r="AD136" s="210"/>
      <c r="AE136" s="210"/>
    </row>
    <row r="137" spans="1:31">
      <c r="A137" s="210"/>
      <c r="B137" s="210"/>
      <c r="C137" s="210"/>
      <c r="D137" s="210"/>
      <c r="E137" s="210"/>
      <c r="F137" s="210"/>
      <c r="G137" s="210"/>
      <c r="H137" s="210"/>
      <c r="I137" s="210"/>
      <c r="J137" s="210"/>
      <c r="K137" s="210"/>
      <c r="L137" s="210"/>
      <c r="M137" s="210"/>
      <c r="N137" s="210"/>
      <c r="O137" s="210"/>
      <c r="P137" s="210"/>
      <c r="Q137" s="210"/>
      <c r="R137" s="210"/>
      <c r="S137" s="210"/>
      <c r="T137" s="210"/>
      <c r="U137" s="210"/>
      <c r="V137" s="210"/>
      <c r="W137" s="210"/>
      <c r="X137" s="210"/>
      <c r="Y137" s="210"/>
      <c r="Z137" s="210"/>
      <c r="AA137" s="210"/>
      <c r="AB137" s="210"/>
      <c r="AC137" s="210"/>
      <c r="AD137" s="210"/>
      <c r="AE137" s="210"/>
    </row>
    <row r="138" spans="1:31">
      <c r="A138" s="210"/>
      <c r="B138" s="210"/>
      <c r="C138" s="210"/>
      <c r="D138" s="210"/>
      <c r="E138" s="210"/>
      <c r="F138" s="210"/>
      <c r="G138" s="210"/>
      <c r="H138" s="210"/>
      <c r="I138" s="210"/>
      <c r="J138" s="210"/>
      <c r="K138" s="210"/>
      <c r="L138" s="210"/>
      <c r="M138" s="210"/>
      <c r="N138" s="210"/>
      <c r="O138" s="210"/>
      <c r="P138" s="210"/>
      <c r="Q138" s="210"/>
      <c r="R138" s="210"/>
      <c r="S138" s="210"/>
      <c r="T138" s="210"/>
      <c r="U138" s="210"/>
      <c r="V138" s="210"/>
      <c r="W138" s="210"/>
      <c r="X138" s="210"/>
      <c r="Y138" s="210"/>
      <c r="Z138" s="210"/>
      <c r="AA138" s="210"/>
      <c r="AB138" s="210"/>
      <c r="AC138" s="210"/>
      <c r="AD138" s="210"/>
      <c r="AE138" s="210"/>
    </row>
    <row r="139" spans="1:31">
      <c r="A139" s="210"/>
      <c r="B139" s="210"/>
      <c r="C139" s="210"/>
      <c r="D139" s="210"/>
      <c r="E139" s="210"/>
      <c r="F139" s="210"/>
      <c r="G139" s="210"/>
      <c r="H139" s="210"/>
      <c r="I139" s="210"/>
      <c r="J139" s="210"/>
      <c r="K139" s="210"/>
      <c r="L139" s="210"/>
      <c r="M139" s="210"/>
      <c r="N139" s="210"/>
      <c r="O139" s="210"/>
      <c r="P139" s="210"/>
      <c r="Q139" s="210"/>
      <c r="R139" s="210"/>
      <c r="S139" s="210"/>
      <c r="T139" s="210"/>
      <c r="U139" s="210"/>
      <c r="V139" s="210"/>
      <c r="W139" s="210"/>
      <c r="X139" s="210"/>
      <c r="Y139" s="210"/>
      <c r="Z139" s="210"/>
      <c r="AA139" s="210"/>
      <c r="AB139" s="210"/>
      <c r="AC139" s="210"/>
      <c r="AD139" s="210"/>
      <c r="AE139" s="210"/>
    </row>
    <row r="140" spans="1:31">
      <c r="A140" s="210"/>
      <c r="B140" s="210"/>
      <c r="C140" s="210"/>
      <c r="D140" s="210"/>
      <c r="E140" s="210"/>
      <c r="F140" s="210"/>
      <c r="G140" s="210"/>
      <c r="H140" s="210"/>
      <c r="I140" s="210"/>
      <c r="J140" s="210"/>
      <c r="K140" s="210"/>
      <c r="L140" s="210"/>
      <c r="M140" s="210"/>
      <c r="N140" s="210"/>
      <c r="O140" s="210"/>
      <c r="P140" s="210"/>
      <c r="Q140" s="210"/>
      <c r="R140" s="210"/>
      <c r="S140" s="210"/>
      <c r="T140" s="210"/>
      <c r="U140" s="210"/>
      <c r="V140" s="210"/>
      <c r="W140" s="210"/>
      <c r="X140" s="210"/>
      <c r="Y140" s="210"/>
      <c r="Z140" s="210"/>
      <c r="AA140" s="210"/>
      <c r="AB140" s="210"/>
      <c r="AC140" s="210"/>
      <c r="AD140" s="210"/>
      <c r="AE140" s="210"/>
    </row>
    <row r="141" spans="1:31">
      <c r="A141" s="210"/>
      <c r="B141" s="210"/>
      <c r="C141" s="210"/>
      <c r="D141" s="210"/>
      <c r="E141" s="210"/>
      <c r="F141" s="210"/>
      <c r="G141" s="210"/>
      <c r="H141" s="210"/>
      <c r="I141" s="210"/>
      <c r="J141" s="210"/>
      <c r="K141" s="210"/>
      <c r="L141" s="210"/>
      <c r="M141" s="210"/>
      <c r="N141" s="210"/>
      <c r="O141" s="210"/>
      <c r="P141" s="210"/>
      <c r="Q141" s="210"/>
      <c r="R141" s="210"/>
      <c r="S141" s="210"/>
      <c r="T141" s="210"/>
      <c r="U141" s="210"/>
      <c r="V141" s="210"/>
      <c r="W141" s="210"/>
      <c r="X141" s="210"/>
      <c r="Y141" s="210"/>
      <c r="Z141" s="210"/>
      <c r="AA141" s="210"/>
      <c r="AB141" s="210"/>
      <c r="AC141" s="210"/>
      <c r="AD141" s="210"/>
      <c r="AE141" s="210"/>
    </row>
    <row r="142" spans="1:31">
      <c r="A142" s="210"/>
      <c r="B142" s="210"/>
      <c r="C142" s="210"/>
      <c r="D142" s="210"/>
      <c r="E142" s="210"/>
      <c r="F142" s="210"/>
      <c r="G142" s="210"/>
      <c r="H142" s="210"/>
      <c r="I142" s="210"/>
      <c r="J142" s="210"/>
      <c r="K142" s="210"/>
      <c r="L142" s="210"/>
      <c r="M142" s="210"/>
      <c r="N142" s="210"/>
      <c r="O142" s="210"/>
      <c r="P142" s="210"/>
      <c r="Q142" s="210"/>
      <c r="R142" s="210"/>
      <c r="S142" s="210"/>
      <c r="T142" s="210"/>
      <c r="U142" s="210"/>
      <c r="V142" s="210"/>
      <c r="W142" s="210"/>
      <c r="X142" s="210"/>
      <c r="Y142" s="210"/>
      <c r="Z142" s="210"/>
      <c r="AA142" s="210"/>
      <c r="AB142" s="210"/>
      <c r="AC142" s="210"/>
      <c r="AD142" s="210"/>
      <c r="AE142" s="210"/>
    </row>
    <row r="143" spans="1:31">
      <c r="A143" s="210"/>
      <c r="B143" s="210"/>
      <c r="C143" s="210"/>
      <c r="D143" s="210"/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0"/>
      <c r="R143" s="210"/>
      <c r="S143" s="210"/>
      <c r="T143" s="210"/>
      <c r="U143" s="210"/>
      <c r="V143" s="210"/>
      <c r="W143" s="210"/>
      <c r="X143" s="210"/>
      <c r="Y143" s="210"/>
      <c r="Z143" s="210"/>
      <c r="AA143" s="210"/>
      <c r="AB143" s="210"/>
      <c r="AC143" s="210"/>
      <c r="AD143" s="210"/>
      <c r="AE143" s="210"/>
    </row>
    <row r="144" spans="1:31">
      <c r="A144" s="210"/>
      <c r="B144" s="210"/>
      <c r="C144" s="210"/>
      <c r="D144" s="210"/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210"/>
      <c r="T144" s="210"/>
      <c r="U144" s="210"/>
      <c r="V144" s="210"/>
      <c r="W144" s="210"/>
      <c r="X144" s="210"/>
      <c r="Y144" s="210"/>
      <c r="Z144" s="210"/>
      <c r="AA144" s="210"/>
      <c r="AB144" s="210"/>
      <c r="AC144" s="210"/>
      <c r="AD144" s="210"/>
      <c r="AE144" s="210"/>
    </row>
    <row r="145" spans="1:31">
      <c r="A145" s="210"/>
      <c r="B145" s="210"/>
      <c r="C145" s="210"/>
      <c r="D145" s="210"/>
      <c r="E145" s="210"/>
      <c r="F145" s="210"/>
      <c r="G145" s="210"/>
      <c r="H145" s="210"/>
      <c r="I145" s="210"/>
      <c r="J145" s="210"/>
      <c r="K145" s="210"/>
      <c r="L145" s="210"/>
      <c r="M145" s="210"/>
      <c r="N145" s="210"/>
      <c r="O145" s="210"/>
      <c r="P145" s="210"/>
      <c r="Q145" s="210"/>
      <c r="R145" s="210"/>
      <c r="S145" s="210"/>
      <c r="T145" s="210"/>
      <c r="U145" s="210"/>
      <c r="V145" s="210"/>
      <c r="W145" s="210"/>
      <c r="X145" s="210"/>
      <c r="Y145" s="210"/>
      <c r="Z145" s="210"/>
      <c r="AA145" s="210"/>
      <c r="AB145" s="210"/>
      <c r="AC145" s="210"/>
      <c r="AD145" s="210"/>
      <c r="AE145" s="210"/>
    </row>
    <row r="146" spans="1:31">
      <c r="A146" s="210"/>
      <c r="B146" s="210"/>
      <c r="C146" s="210"/>
      <c r="D146" s="210"/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210"/>
      <c r="T146" s="210"/>
      <c r="U146" s="210"/>
      <c r="V146" s="210"/>
      <c r="W146" s="210"/>
      <c r="X146" s="210"/>
      <c r="Y146" s="210"/>
      <c r="Z146" s="210"/>
      <c r="AA146" s="210"/>
      <c r="AB146" s="210"/>
      <c r="AC146" s="210"/>
      <c r="AD146" s="210"/>
      <c r="AE146" s="210"/>
    </row>
    <row r="147" spans="1:31">
      <c r="A147" s="210"/>
      <c r="B147" s="210"/>
      <c r="C147" s="210"/>
      <c r="D147" s="210"/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210"/>
      <c r="T147" s="210"/>
      <c r="U147" s="210"/>
      <c r="V147" s="210"/>
      <c r="W147" s="210"/>
      <c r="X147" s="210"/>
      <c r="Y147" s="210"/>
      <c r="Z147" s="210"/>
      <c r="AA147" s="210"/>
      <c r="AB147" s="210"/>
      <c r="AC147" s="210"/>
      <c r="AD147" s="210"/>
      <c r="AE147" s="210"/>
    </row>
    <row r="148" spans="1:31">
      <c r="A148" s="210"/>
      <c r="B148" s="210"/>
      <c r="C148" s="210"/>
      <c r="D148" s="210"/>
      <c r="E148" s="210"/>
      <c r="F148" s="210"/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  <c r="S148" s="210"/>
      <c r="T148" s="210"/>
      <c r="U148" s="210"/>
      <c r="V148" s="210"/>
      <c r="W148" s="210"/>
      <c r="X148" s="210"/>
      <c r="Y148" s="210"/>
      <c r="Z148" s="210"/>
      <c r="AA148" s="210"/>
      <c r="AB148" s="210"/>
      <c r="AC148" s="210"/>
      <c r="AD148" s="210"/>
      <c r="AE148" s="210"/>
    </row>
    <row r="149" spans="1:31">
      <c r="A149" s="210"/>
      <c r="B149" s="210"/>
      <c r="C149" s="210"/>
      <c r="D149" s="210"/>
      <c r="E149" s="210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210"/>
      <c r="T149" s="210"/>
      <c r="U149" s="210"/>
      <c r="V149" s="210"/>
      <c r="W149" s="210"/>
      <c r="X149" s="210"/>
      <c r="Y149" s="210"/>
      <c r="Z149" s="210"/>
      <c r="AA149" s="210"/>
      <c r="AB149" s="210"/>
      <c r="AC149" s="210"/>
      <c r="AD149" s="210"/>
      <c r="AE149" s="210"/>
    </row>
    <row r="150" spans="1:31">
      <c r="A150" s="210"/>
      <c r="B150" s="210"/>
      <c r="C150" s="210"/>
      <c r="D150" s="210"/>
      <c r="E150" s="210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210"/>
      <c r="Q150" s="210"/>
      <c r="R150" s="210"/>
      <c r="S150" s="210"/>
      <c r="T150" s="210"/>
      <c r="U150" s="210"/>
      <c r="V150" s="210"/>
      <c r="W150" s="210"/>
      <c r="X150" s="210"/>
      <c r="Y150" s="210"/>
      <c r="Z150" s="210"/>
      <c r="AA150" s="210"/>
      <c r="AB150" s="210"/>
      <c r="AC150" s="210"/>
      <c r="AD150" s="210"/>
      <c r="AE150" s="210"/>
    </row>
    <row r="151" spans="1:31">
      <c r="A151" s="210"/>
      <c r="B151" s="210"/>
      <c r="C151" s="210"/>
      <c r="D151" s="210"/>
      <c r="E151" s="210"/>
      <c r="F151" s="210"/>
      <c r="G151" s="210"/>
      <c r="H151" s="210"/>
      <c r="I151" s="210"/>
      <c r="J151" s="210"/>
      <c r="K151" s="210"/>
      <c r="L151" s="210"/>
      <c r="M151" s="210"/>
      <c r="N151" s="210"/>
      <c r="O151" s="210"/>
      <c r="P151" s="210"/>
      <c r="Q151" s="210"/>
      <c r="R151" s="210"/>
      <c r="S151" s="210"/>
      <c r="T151" s="210"/>
      <c r="U151" s="210"/>
      <c r="V151" s="210"/>
      <c r="W151" s="210"/>
      <c r="X151" s="210"/>
      <c r="Y151" s="210"/>
      <c r="Z151" s="210"/>
      <c r="AA151" s="210"/>
      <c r="AB151" s="210"/>
      <c r="AC151" s="210"/>
      <c r="AD151" s="210"/>
      <c r="AE151" s="210"/>
    </row>
    <row r="152" spans="1:31">
      <c r="A152" s="210"/>
      <c r="B152" s="210"/>
      <c r="C152" s="210"/>
      <c r="D152" s="210"/>
      <c r="E152" s="210"/>
      <c r="F152" s="210"/>
      <c r="G152" s="210"/>
      <c r="H152" s="210"/>
      <c r="I152" s="210"/>
      <c r="J152" s="210"/>
      <c r="K152" s="210"/>
      <c r="L152" s="210"/>
      <c r="M152" s="210"/>
      <c r="N152" s="210"/>
      <c r="O152" s="210"/>
      <c r="P152" s="210"/>
      <c r="Q152" s="210"/>
      <c r="R152" s="210"/>
      <c r="S152" s="210"/>
      <c r="T152" s="210"/>
      <c r="U152" s="210"/>
      <c r="V152" s="210"/>
      <c r="W152" s="210"/>
      <c r="X152" s="210"/>
      <c r="Y152" s="210"/>
      <c r="Z152" s="210"/>
      <c r="AA152" s="210"/>
      <c r="AB152" s="210"/>
      <c r="AC152" s="210"/>
      <c r="AD152" s="210"/>
      <c r="AE152" s="210"/>
    </row>
    <row r="153" spans="1:31">
      <c r="A153" s="210"/>
      <c r="B153" s="210"/>
      <c r="C153" s="210"/>
      <c r="D153" s="210"/>
      <c r="E153" s="210"/>
      <c r="F153" s="210"/>
      <c r="G153" s="210"/>
      <c r="H153" s="210"/>
      <c r="I153" s="210"/>
      <c r="J153" s="210"/>
      <c r="K153" s="210"/>
      <c r="L153" s="210"/>
      <c r="M153" s="210"/>
      <c r="N153" s="210"/>
      <c r="O153" s="210"/>
      <c r="P153" s="210"/>
      <c r="Q153" s="210"/>
      <c r="R153" s="210"/>
      <c r="S153" s="210"/>
      <c r="T153" s="210"/>
      <c r="U153" s="210"/>
      <c r="V153" s="210"/>
      <c r="W153" s="210"/>
      <c r="X153" s="210"/>
      <c r="Y153" s="210"/>
      <c r="Z153" s="210"/>
      <c r="AA153" s="210"/>
      <c r="AB153" s="210"/>
      <c r="AC153" s="210"/>
      <c r="AD153" s="210"/>
      <c r="AE153" s="210"/>
    </row>
    <row r="154" spans="1:31">
      <c r="A154" s="210"/>
      <c r="B154" s="210"/>
      <c r="C154" s="210"/>
      <c r="D154" s="210"/>
      <c r="E154" s="210"/>
      <c r="F154" s="210"/>
      <c r="G154" s="210"/>
      <c r="H154" s="210"/>
      <c r="I154" s="210"/>
      <c r="J154" s="210"/>
      <c r="K154" s="210"/>
      <c r="L154" s="210"/>
      <c r="M154" s="210"/>
      <c r="N154" s="210"/>
      <c r="O154" s="210"/>
      <c r="P154" s="210"/>
      <c r="Q154" s="210"/>
      <c r="R154" s="210"/>
      <c r="S154" s="210"/>
      <c r="T154" s="210"/>
      <c r="U154" s="210"/>
      <c r="V154" s="210"/>
      <c r="W154" s="210"/>
      <c r="X154" s="210"/>
      <c r="Y154" s="210"/>
      <c r="Z154" s="210"/>
      <c r="AA154" s="210"/>
      <c r="AB154" s="210"/>
      <c r="AC154" s="210"/>
      <c r="AD154" s="210"/>
      <c r="AE154" s="210"/>
    </row>
    <row r="155" spans="1:31">
      <c r="A155" s="210"/>
      <c r="B155" s="210"/>
      <c r="C155" s="210"/>
      <c r="D155" s="210"/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0"/>
      <c r="R155" s="210"/>
      <c r="S155" s="210"/>
      <c r="T155" s="210"/>
      <c r="U155" s="210"/>
      <c r="V155" s="210"/>
      <c r="W155" s="210"/>
      <c r="X155" s="210"/>
      <c r="Y155" s="210"/>
      <c r="Z155" s="210"/>
      <c r="AA155" s="210"/>
      <c r="AB155" s="210"/>
      <c r="AC155" s="210"/>
      <c r="AD155" s="210"/>
      <c r="AE155" s="210"/>
    </row>
    <row r="156" spans="1:31">
      <c r="A156" s="210"/>
      <c r="B156" s="210"/>
      <c r="C156" s="210"/>
      <c r="D156" s="210"/>
      <c r="E156" s="210"/>
      <c r="F156" s="210"/>
      <c r="G156" s="210"/>
      <c r="H156" s="210"/>
      <c r="I156" s="210"/>
      <c r="J156" s="210"/>
      <c r="K156" s="210"/>
      <c r="L156" s="210"/>
      <c r="M156" s="210"/>
      <c r="N156" s="210"/>
      <c r="O156" s="210"/>
      <c r="P156" s="210"/>
      <c r="Q156" s="210"/>
      <c r="R156" s="210"/>
      <c r="S156" s="210"/>
      <c r="T156" s="210"/>
      <c r="U156" s="210"/>
      <c r="V156" s="210"/>
      <c r="W156" s="210"/>
      <c r="X156" s="210"/>
      <c r="Y156" s="210"/>
      <c r="Z156" s="210"/>
      <c r="AA156" s="210"/>
      <c r="AB156" s="210"/>
      <c r="AC156" s="210"/>
      <c r="AD156" s="210"/>
      <c r="AE156" s="210"/>
    </row>
    <row r="157" spans="1:31">
      <c r="A157" s="210"/>
      <c r="B157" s="210"/>
      <c r="C157" s="210"/>
      <c r="D157" s="210"/>
      <c r="E157" s="210"/>
      <c r="F157" s="210"/>
      <c r="G157" s="210"/>
      <c r="H157" s="210"/>
      <c r="I157" s="210"/>
      <c r="J157" s="210"/>
      <c r="K157" s="210"/>
      <c r="L157" s="210"/>
      <c r="M157" s="210"/>
      <c r="N157" s="210"/>
      <c r="O157" s="210"/>
      <c r="P157" s="210"/>
      <c r="Q157" s="210"/>
      <c r="R157" s="210"/>
      <c r="S157" s="210"/>
      <c r="T157" s="210"/>
      <c r="U157" s="210"/>
      <c r="V157" s="210"/>
      <c r="W157" s="210"/>
      <c r="X157" s="210"/>
      <c r="Y157" s="210"/>
      <c r="Z157" s="210"/>
      <c r="AA157" s="210"/>
      <c r="AB157" s="210"/>
      <c r="AC157" s="210"/>
      <c r="AD157" s="210"/>
      <c r="AE157" s="210"/>
    </row>
    <row r="158" spans="1:31">
      <c r="A158" s="210"/>
      <c r="B158" s="210"/>
      <c r="C158" s="210"/>
      <c r="D158" s="210"/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  <c r="Q158" s="210"/>
      <c r="R158" s="210"/>
      <c r="S158" s="210"/>
      <c r="T158" s="210"/>
      <c r="U158" s="210"/>
      <c r="V158" s="210"/>
      <c r="W158" s="210"/>
      <c r="X158" s="210"/>
      <c r="Y158" s="210"/>
      <c r="Z158" s="210"/>
      <c r="AA158" s="210"/>
      <c r="AB158" s="210"/>
      <c r="AC158" s="210"/>
      <c r="AD158" s="210"/>
      <c r="AE158" s="210"/>
    </row>
    <row r="159" spans="1:31">
      <c r="A159" s="210"/>
      <c r="B159" s="210"/>
      <c r="C159" s="210"/>
      <c r="D159" s="210"/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0"/>
      <c r="R159" s="210"/>
      <c r="S159" s="210"/>
      <c r="T159" s="210"/>
      <c r="U159" s="210"/>
      <c r="V159" s="210"/>
      <c r="W159" s="210"/>
      <c r="X159" s="210"/>
      <c r="Y159" s="210"/>
      <c r="Z159" s="210"/>
      <c r="AA159" s="210"/>
      <c r="AB159" s="210"/>
      <c r="AC159" s="210"/>
      <c r="AD159" s="210"/>
      <c r="AE159" s="210"/>
    </row>
    <row r="160" spans="1:31">
      <c r="A160" s="210"/>
      <c r="B160" s="210"/>
      <c r="C160" s="210"/>
      <c r="D160" s="210"/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0"/>
      <c r="R160" s="210"/>
      <c r="S160" s="210"/>
      <c r="T160" s="210"/>
      <c r="U160" s="210"/>
      <c r="V160" s="210"/>
      <c r="W160" s="210"/>
      <c r="X160" s="210"/>
      <c r="Y160" s="210"/>
      <c r="Z160" s="210"/>
      <c r="AA160" s="210"/>
      <c r="AB160" s="210"/>
      <c r="AC160" s="210"/>
      <c r="AD160" s="210"/>
      <c r="AE160" s="210"/>
    </row>
    <row r="161" spans="1:31">
      <c r="A161" s="210"/>
      <c r="B161" s="210"/>
      <c r="C161" s="210"/>
      <c r="D161" s="210"/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210"/>
      <c r="S161" s="210"/>
      <c r="T161" s="210"/>
      <c r="U161" s="210"/>
      <c r="V161" s="210"/>
      <c r="W161" s="210"/>
      <c r="X161" s="210"/>
      <c r="Y161" s="210"/>
      <c r="Z161" s="210"/>
      <c r="AA161" s="210"/>
      <c r="AB161" s="210"/>
      <c r="AC161" s="210"/>
      <c r="AD161" s="210"/>
      <c r="AE161" s="210"/>
    </row>
    <row r="162" spans="1:31">
      <c r="A162" s="210"/>
      <c r="B162" s="210"/>
      <c r="C162" s="210"/>
      <c r="D162" s="210"/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  <c r="S162" s="210"/>
      <c r="T162" s="210"/>
      <c r="U162" s="210"/>
      <c r="V162" s="210"/>
      <c r="W162" s="210"/>
      <c r="X162" s="210"/>
      <c r="Y162" s="210"/>
      <c r="Z162" s="210"/>
      <c r="AA162" s="210"/>
      <c r="AB162" s="210"/>
      <c r="AC162" s="210"/>
      <c r="AD162" s="210"/>
      <c r="AE162" s="210"/>
    </row>
    <row r="163" spans="1:31">
      <c r="A163" s="210"/>
      <c r="B163" s="210"/>
      <c r="C163" s="210"/>
      <c r="D163" s="210"/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210"/>
      <c r="T163" s="210"/>
      <c r="U163" s="210"/>
      <c r="V163" s="210"/>
      <c r="W163" s="210"/>
      <c r="X163" s="210"/>
      <c r="Y163" s="210"/>
      <c r="Z163" s="210"/>
      <c r="AA163" s="210"/>
      <c r="AB163" s="210"/>
      <c r="AC163" s="210"/>
      <c r="AD163" s="210"/>
      <c r="AE163" s="210"/>
    </row>
    <row r="164" spans="1:31">
      <c r="A164" s="210"/>
      <c r="B164" s="210"/>
      <c r="C164" s="210"/>
      <c r="D164" s="210"/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0"/>
      <c r="R164" s="210"/>
      <c r="S164" s="210"/>
      <c r="T164" s="210"/>
      <c r="U164" s="210"/>
      <c r="V164" s="210"/>
      <c r="W164" s="210"/>
      <c r="X164" s="210"/>
      <c r="Y164" s="210"/>
      <c r="Z164" s="210"/>
      <c r="AA164" s="210"/>
      <c r="AB164" s="210"/>
      <c r="AC164" s="210"/>
      <c r="AD164" s="210"/>
      <c r="AE164" s="210"/>
    </row>
    <row r="165" spans="1:31">
      <c r="A165" s="210"/>
      <c r="B165" s="210"/>
      <c r="C165" s="210"/>
      <c r="D165" s="210"/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210"/>
      <c r="S165" s="210"/>
      <c r="T165" s="210"/>
      <c r="U165" s="210"/>
      <c r="V165" s="210"/>
      <c r="W165" s="210"/>
      <c r="X165" s="210"/>
      <c r="Y165" s="210"/>
      <c r="Z165" s="210"/>
      <c r="AA165" s="210"/>
      <c r="AB165" s="210"/>
      <c r="AC165" s="210"/>
      <c r="AD165" s="210"/>
      <c r="AE165" s="210"/>
    </row>
    <row r="166" spans="1:31">
      <c r="A166" s="210"/>
      <c r="B166" s="210"/>
      <c r="C166" s="210"/>
      <c r="D166" s="210"/>
      <c r="E166" s="210"/>
      <c r="F166" s="210"/>
      <c r="G166" s="210"/>
      <c r="H166" s="210"/>
      <c r="I166" s="210"/>
      <c r="J166" s="210"/>
      <c r="K166" s="210"/>
      <c r="L166" s="210"/>
      <c r="M166" s="210"/>
      <c r="N166" s="210"/>
      <c r="O166" s="210"/>
      <c r="P166" s="210"/>
      <c r="Q166" s="210"/>
      <c r="R166" s="210"/>
      <c r="S166" s="210"/>
      <c r="T166" s="210"/>
      <c r="U166" s="210"/>
      <c r="V166" s="210"/>
      <c r="W166" s="210"/>
      <c r="X166" s="210"/>
      <c r="Y166" s="210"/>
      <c r="Z166" s="210"/>
      <c r="AA166" s="210"/>
      <c r="AB166" s="210"/>
      <c r="AC166" s="210"/>
      <c r="AD166" s="210"/>
      <c r="AE166" s="210"/>
    </row>
    <row r="167" spans="1:31">
      <c r="A167" s="210"/>
      <c r="B167" s="210"/>
      <c r="C167" s="210"/>
      <c r="D167" s="210"/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210"/>
      <c r="T167" s="210"/>
      <c r="U167" s="210"/>
      <c r="V167" s="210"/>
      <c r="W167" s="210"/>
      <c r="X167" s="210"/>
      <c r="Y167" s="210"/>
      <c r="Z167" s="210"/>
      <c r="AA167" s="210"/>
      <c r="AB167" s="210"/>
      <c r="AC167" s="210"/>
      <c r="AD167" s="210"/>
      <c r="AE167" s="210"/>
    </row>
    <row r="168" spans="1:31">
      <c r="A168" s="210"/>
      <c r="B168" s="210"/>
      <c r="C168" s="210"/>
      <c r="D168" s="210"/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0"/>
      <c r="R168" s="210"/>
      <c r="S168" s="210"/>
      <c r="T168" s="210"/>
      <c r="U168" s="210"/>
      <c r="V168" s="210"/>
      <c r="W168" s="210"/>
      <c r="X168" s="210"/>
      <c r="Y168" s="210"/>
      <c r="Z168" s="210"/>
      <c r="AA168" s="210"/>
      <c r="AB168" s="210"/>
      <c r="AC168" s="210"/>
      <c r="AD168" s="210"/>
      <c r="AE168" s="210"/>
    </row>
    <row r="169" spans="1:31">
      <c r="A169" s="210"/>
      <c r="B169" s="210"/>
      <c r="C169" s="210"/>
      <c r="D169" s="210"/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210"/>
      <c r="S169" s="210"/>
      <c r="T169" s="210"/>
      <c r="U169" s="210"/>
      <c r="V169" s="210"/>
      <c r="W169" s="210"/>
      <c r="X169" s="210"/>
      <c r="Y169" s="210"/>
      <c r="Z169" s="210"/>
      <c r="AA169" s="210"/>
      <c r="AB169" s="210"/>
      <c r="AC169" s="210"/>
      <c r="AD169" s="210"/>
      <c r="AE169" s="210"/>
    </row>
    <row r="170" spans="1:31">
      <c r="A170" s="210"/>
      <c r="B170" s="210"/>
      <c r="C170" s="210"/>
      <c r="D170" s="210"/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0"/>
      <c r="S170" s="210"/>
      <c r="T170" s="210"/>
      <c r="U170" s="210"/>
      <c r="V170" s="210"/>
      <c r="W170" s="210"/>
      <c r="X170" s="210"/>
      <c r="Y170" s="210"/>
      <c r="Z170" s="210"/>
      <c r="AA170" s="210"/>
      <c r="AB170" s="210"/>
      <c r="AC170" s="210"/>
      <c r="AD170" s="210"/>
      <c r="AE170" s="210"/>
    </row>
    <row r="171" spans="1:31">
      <c r="A171" s="210"/>
      <c r="B171" s="210"/>
      <c r="C171" s="210"/>
      <c r="D171" s="210"/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210"/>
      <c r="T171" s="210"/>
      <c r="U171" s="210"/>
      <c r="V171" s="210"/>
      <c r="W171" s="210"/>
      <c r="X171" s="210"/>
      <c r="Y171" s="210"/>
      <c r="Z171" s="210"/>
      <c r="AA171" s="210"/>
      <c r="AB171" s="210"/>
      <c r="AC171" s="210"/>
      <c r="AD171" s="210"/>
      <c r="AE171" s="210"/>
    </row>
    <row r="172" spans="1:31">
      <c r="A172" s="210"/>
      <c r="B172" s="210"/>
      <c r="C172" s="210"/>
      <c r="D172" s="210"/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0"/>
      <c r="Q172" s="210"/>
      <c r="R172" s="210"/>
      <c r="S172" s="210"/>
      <c r="T172" s="210"/>
      <c r="U172" s="210"/>
      <c r="V172" s="210"/>
      <c r="W172" s="210"/>
      <c r="X172" s="210"/>
      <c r="Y172" s="210"/>
      <c r="Z172" s="210"/>
      <c r="AA172" s="210"/>
      <c r="AB172" s="210"/>
      <c r="AC172" s="210"/>
      <c r="AD172" s="210"/>
      <c r="AE172" s="210"/>
    </row>
    <row r="173" spans="1:31">
      <c r="A173" s="210"/>
      <c r="B173" s="210"/>
      <c r="C173" s="210"/>
      <c r="D173" s="210"/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  <c r="T173" s="210"/>
      <c r="U173" s="210"/>
      <c r="V173" s="210"/>
      <c r="W173" s="210"/>
      <c r="X173" s="210"/>
      <c r="Y173" s="210"/>
      <c r="Z173" s="210"/>
      <c r="AA173" s="210"/>
      <c r="AB173" s="210"/>
      <c r="AC173" s="210"/>
      <c r="AD173" s="210"/>
      <c r="AE173" s="210"/>
    </row>
    <row r="174" spans="1:31">
      <c r="A174" s="210"/>
      <c r="B174" s="210"/>
      <c r="C174" s="210"/>
      <c r="D174" s="210"/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210"/>
      <c r="T174" s="210"/>
      <c r="U174" s="210"/>
      <c r="V174" s="210"/>
      <c r="W174" s="210"/>
      <c r="X174" s="210"/>
      <c r="Y174" s="210"/>
      <c r="Z174" s="210"/>
      <c r="AA174" s="210"/>
      <c r="AB174" s="210"/>
      <c r="AC174" s="210"/>
      <c r="AD174" s="210"/>
      <c r="AE174" s="210"/>
    </row>
    <row r="175" spans="1:31">
      <c r="A175" s="210"/>
      <c r="B175" s="210"/>
      <c r="C175" s="210"/>
      <c r="D175" s="210"/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210"/>
      <c r="T175" s="210"/>
      <c r="U175" s="210"/>
      <c r="V175" s="210"/>
      <c r="W175" s="210"/>
      <c r="X175" s="210"/>
      <c r="Y175" s="210"/>
      <c r="Z175" s="210"/>
      <c r="AA175" s="210"/>
      <c r="AB175" s="210"/>
      <c r="AC175" s="210"/>
      <c r="AD175" s="210"/>
      <c r="AE175" s="210"/>
    </row>
    <row r="176" spans="1:31">
      <c r="A176" s="210"/>
      <c r="B176" s="210"/>
      <c r="C176" s="210"/>
      <c r="D176" s="210"/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  <c r="Z176" s="210"/>
      <c r="AA176" s="210"/>
      <c r="AB176" s="210"/>
      <c r="AC176" s="210"/>
      <c r="AD176" s="210"/>
      <c r="AE176" s="210"/>
    </row>
    <row r="177" spans="1:31">
      <c r="A177" s="210"/>
      <c r="B177" s="210"/>
      <c r="C177" s="210"/>
      <c r="D177" s="210"/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210"/>
      <c r="AE177" s="210"/>
    </row>
    <row r="178" spans="1:31">
      <c r="A178" s="210"/>
      <c r="B178" s="210"/>
      <c r="C178" s="210"/>
      <c r="D178" s="210"/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0"/>
      <c r="S178" s="210"/>
      <c r="T178" s="210"/>
      <c r="U178" s="210"/>
      <c r="V178" s="210"/>
      <c r="W178" s="210"/>
      <c r="X178" s="210"/>
      <c r="Y178" s="210"/>
      <c r="Z178" s="210"/>
      <c r="AA178" s="210"/>
      <c r="AB178" s="210"/>
      <c r="AC178" s="210"/>
      <c r="AD178" s="210"/>
      <c r="AE178" s="210"/>
    </row>
    <row r="179" spans="1:31">
      <c r="A179" s="210"/>
      <c r="B179" s="210"/>
      <c r="C179" s="210"/>
      <c r="D179" s="210"/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  <c r="R179" s="210"/>
      <c r="S179" s="210"/>
      <c r="T179" s="210"/>
      <c r="U179" s="210"/>
      <c r="V179" s="210"/>
      <c r="W179" s="210"/>
      <c r="X179" s="210"/>
      <c r="Y179" s="210"/>
      <c r="Z179" s="210"/>
      <c r="AA179" s="210"/>
      <c r="AB179" s="210"/>
      <c r="AC179" s="210"/>
      <c r="AD179" s="210"/>
      <c r="AE179" s="210"/>
    </row>
    <row r="180" spans="1:31">
      <c r="A180" s="210"/>
      <c r="B180" s="210"/>
      <c r="C180" s="210"/>
      <c r="D180" s="210"/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0"/>
      <c r="R180" s="210"/>
      <c r="S180" s="210"/>
      <c r="T180" s="210"/>
      <c r="U180" s="210"/>
      <c r="V180" s="210"/>
      <c r="W180" s="210"/>
      <c r="X180" s="210"/>
      <c r="Y180" s="210"/>
      <c r="Z180" s="210"/>
      <c r="AA180" s="210"/>
      <c r="AB180" s="210"/>
      <c r="AC180" s="210"/>
      <c r="AD180" s="210"/>
      <c r="AE180" s="210"/>
    </row>
    <row r="181" spans="1:31">
      <c r="A181" s="210"/>
      <c r="B181" s="210"/>
      <c r="C181" s="210"/>
      <c r="D181" s="210"/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210"/>
      <c r="T181" s="210"/>
      <c r="U181" s="210"/>
      <c r="V181" s="210"/>
      <c r="W181" s="210"/>
      <c r="X181" s="210"/>
      <c r="Y181" s="210"/>
      <c r="Z181" s="210"/>
      <c r="AA181" s="210"/>
      <c r="AB181" s="210"/>
      <c r="AC181" s="210"/>
      <c r="AD181" s="210"/>
      <c r="AE181" s="210"/>
    </row>
    <row r="182" spans="1:31">
      <c r="A182" s="210"/>
      <c r="B182" s="210"/>
      <c r="C182" s="210"/>
      <c r="D182" s="210"/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210"/>
      <c r="T182" s="210"/>
      <c r="U182" s="210"/>
      <c r="V182" s="210"/>
      <c r="W182" s="210"/>
      <c r="X182" s="210"/>
      <c r="Y182" s="210"/>
      <c r="Z182" s="210"/>
      <c r="AA182" s="210"/>
      <c r="AB182" s="210"/>
      <c r="AC182" s="210"/>
      <c r="AD182" s="210"/>
      <c r="AE182" s="210"/>
    </row>
    <row r="183" spans="1:31">
      <c r="A183" s="210"/>
      <c r="B183" s="210"/>
      <c r="C183" s="210"/>
      <c r="D183" s="210"/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210"/>
      <c r="S183" s="210"/>
      <c r="T183" s="210"/>
      <c r="U183" s="210"/>
      <c r="V183" s="210"/>
      <c r="W183" s="210"/>
      <c r="X183" s="210"/>
      <c r="Y183" s="210"/>
      <c r="Z183" s="210"/>
      <c r="AA183" s="210"/>
      <c r="AB183" s="210"/>
      <c r="AC183" s="210"/>
      <c r="AD183" s="210"/>
      <c r="AE183" s="210"/>
    </row>
    <row r="184" spans="1:31">
      <c r="A184" s="210"/>
      <c r="B184" s="210"/>
      <c r="C184" s="210"/>
      <c r="D184" s="210"/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0"/>
      <c r="R184" s="210"/>
      <c r="S184" s="210"/>
      <c r="T184" s="210"/>
      <c r="U184" s="210"/>
      <c r="V184" s="210"/>
      <c r="W184" s="210"/>
      <c r="X184" s="210"/>
      <c r="Y184" s="210"/>
      <c r="Z184" s="210"/>
      <c r="AA184" s="210"/>
      <c r="AB184" s="210"/>
      <c r="AC184" s="210"/>
      <c r="AD184" s="210"/>
      <c r="AE184" s="210"/>
    </row>
    <row r="185" spans="1:31">
      <c r="A185" s="210"/>
      <c r="B185" s="210"/>
      <c r="C185" s="210"/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  <c r="R185" s="210"/>
      <c r="S185" s="210"/>
      <c r="T185" s="210"/>
      <c r="U185" s="210"/>
      <c r="V185" s="210"/>
      <c r="W185" s="210"/>
      <c r="X185" s="210"/>
      <c r="Y185" s="210"/>
      <c r="Z185" s="210"/>
      <c r="AA185" s="210"/>
      <c r="AB185" s="210"/>
      <c r="AC185" s="210"/>
      <c r="AD185" s="210"/>
      <c r="AE185" s="210"/>
    </row>
    <row r="186" spans="1:31">
      <c r="A186" s="210"/>
      <c r="B186" s="210"/>
      <c r="C186" s="210"/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  <c r="S186" s="210"/>
      <c r="T186" s="210"/>
      <c r="U186" s="210"/>
      <c r="V186" s="210"/>
      <c r="W186" s="210"/>
      <c r="X186" s="210"/>
      <c r="Y186" s="210"/>
      <c r="Z186" s="210"/>
      <c r="AA186" s="210"/>
      <c r="AB186" s="210"/>
      <c r="AC186" s="210"/>
      <c r="AD186" s="210"/>
      <c r="AE186" s="210"/>
    </row>
    <row r="187" spans="1:31">
      <c r="A187" s="210"/>
      <c r="B187" s="210"/>
      <c r="C187" s="210"/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210"/>
      <c r="T187" s="210"/>
      <c r="U187" s="210"/>
      <c r="V187" s="210"/>
      <c r="W187" s="210"/>
      <c r="X187" s="210"/>
      <c r="Y187" s="210"/>
      <c r="Z187" s="210"/>
      <c r="AA187" s="210"/>
      <c r="AB187" s="210"/>
      <c r="AC187" s="210"/>
      <c r="AD187" s="210"/>
      <c r="AE187" s="210"/>
    </row>
    <row r="188" spans="1:31">
      <c r="A188" s="210"/>
      <c r="B188" s="210"/>
      <c r="C188" s="210"/>
      <c r="D188" s="210"/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210"/>
      <c r="T188" s="210"/>
      <c r="U188" s="210"/>
      <c r="V188" s="210"/>
      <c r="W188" s="210"/>
      <c r="X188" s="210"/>
      <c r="Y188" s="210"/>
      <c r="Z188" s="210"/>
      <c r="AA188" s="210"/>
      <c r="AB188" s="210"/>
      <c r="AC188" s="210"/>
      <c r="AD188" s="210"/>
      <c r="AE188" s="210"/>
    </row>
    <row r="189" spans="1:31">
      <c r="A189" s="210"/>
      <c r="B189" s="210"/>
      <c r="C189" s="210"/>
      <c r="D189" s="210"/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  <c r="S189" s="210"/>
      <c r="T189" s="210"/>
      <c r="U189" s="210"/>
      <c r="V189" s="210"/>
      <c r="W189" s="210"/>
      <c r="X189" s="210"/>
      <c r="Y189" s="210"/>
      <c r="Z189" s="210"/>
      <c r="AA189" s="210"/>
      <c r="AB189" s="210"/>
      <c r="AC189" s="210"/>
      <c r="AD189" s="210"/>
      <c r="AE189" s="210"/>
    </row>
    <row r="190" spans="1:31">
      <c r="A190" s="210"/>
      <c r="B190" s="210"/>
      <c r="C190" s="210"/>
      <c r="D190" s="210"/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210"/>
      <c r="T190" s="210"/>
      <c r="U190" s="210"/>
      <c r="V190" s="210"/>
      <c r="W190" s="210"/>
      <c r="X190" s="210"/>
      <c r="Y190" s="210"/>
      <c r="Z190" s="210"/>
      <c r="AA190" s="210"/>
      <c r="AB190" s="210"/>
      <c r="AC190" s="210"/>
      <c r="AD190" s="210"/>
      <c r="AE190" s="210"/>
    </row>
    <row r="191" spans="1:31">
      <c r="A191" s="210"/>
      <c r="B191" s="210"/>
      <c r="C191" s="210"/>
      <c r="D191" s="210"/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210"/>
      <c r="T191" s="210"/>
      <c r="U191" s="210"/>
      <c r="V191" s="210"/>
      <c r="W191" s="210"/>
      <c r="X191" s="210"/>
      <c r="Y191" s="210"/>
      <c r="Z191" s="210"/>
      <c r="AA191" s="210"/>
      <c r="AB191" s="210"/>
      <c r="AC191" s="210"/>
      <c r="AD191" s="210"/>
      <c r="AE191" s="210"/>
    </row>
    <row r="192" spans="1:31">
      <c r="A192" s="210"/>
      <c r="B192" s="210"/>
      <c r="C192" s="210"/>
      <c r="D192" s="210"/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210"/>
      <c r="AD192" s="210"/>
      <c r="AE192" s="210"/>
    </row>
    <row r="193" spans="1:31">
      <c r="A193" s="210"/>
      <c r="B193" s="210"/>
      <c r="C193" s="210"/>
      <c r="D193" s="210"/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210"/>
      <c r="T193" s="210"/>
      <c r="U193" s="210"/>
      <c r="V193" s="210"/>
      <c r="W193" s="210"/>
      <c r="X193" s="210"/>
      <c r="Y193" s="210"/>
      <c r="Z193" s="210"/>
      <c r="AA193" s="210"/>
      <c r="AB193" s="210"/>
      <c r="AC193" s="210"/>
      <c r="AD193" s="210"/>
      <c r="AE193" s="210"/>
    </row>
    <row r="194" spans="1:31">
      <c r="A194" s="210"/>
      <c r="B194" s="210"/>
      <c r="C194" s="210"/>
      <c r="D194" s="210"/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  <c r="S194" s="210"/>
      <c r="T194" s="210"/>
      <c r="U194" s="210"/>
      <c r="V194" s="210"/>
      <c r="W194" s="210"/>
      <c r="X194" s="210"/>
      <c r="Y194" s="210"/>
      <c r="Z194" s="210"/>
      <c r="AA194" s="210"/>
      <c r="AB194" s="210"/>
      <c r="AC194" s="210"/>
      <c r="AD194" s="210"/>
      <c r="AE194" s="210"/>
    </row>
    <row r="195" spans="1:31">
      <c r="A195" s="210"/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  <c r="Z195" s="210"/>
      <c r="AA195" s="210"/>
      <c r="AB195" s="210"/>
      <c r="AC195" s="210"/>
      <c r="AD195" s="210"/>
      <c r="AE195" s="210"/>
    </row>
    <row r="196" spans="1:31">
      <c r="A196" s="210"/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  <c r="AA196" s="210"/>
      <c r="AB196" s="210"/>
      <c r="AC196" s="210"/>
      <c r="AD196" s="210"/>
      <c r="AE196" s="210"/>
    </row>
    <row r="197" spans="1:31">
      <c r="A197" s="210"/>
      <c r="B197" s="210"/>
      <c r="C197" s="210"/>
      <c r="D197" s="210"/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  <c r="S197" s="210"/>
      <c r="T197" s="210"/>
      <c r="U197" s="210"/>
      <c r="V197" s="210"/>
      <c r="W197" s="210"/>
      <c r="X197" s="210"/>
      <c r="Y197" s="210"/>
      <c r="Z197" s="210"/>
      <c r="AA197" s="210"/>
      <c r="AB197" s="210"/>
      <c r="AC197" s="210"/>
      <c r="AD197" s="210"/>
      <c r="AE197" s="210"/>
    </row>
    <row r="198" spans="1:31">
      <c r="A198" s="210"/>
      <c r="B198" s="210"/>
      <c r="C198" s="210"/>
      <c r="D198" s="210"/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210"/>
      <c r="T198" s="210"/>
      <c r="U198" s="210"/>
      <c r="V198" s="210"/>
      <c r="W198" s="210"/>
      <c r="X198" s="210"/>
      <c r="Y198" s="210"/>
      <c r="Z198" s="210"/>
      <c r="AA198" s="210"/>
      <c r="AB198" s="210"/>
      <c r="AC198" s="210"/>
      <c r="AD198" s="210"/>
      <c r="AE198" s="210"/>
    </row>
    <row r="199" spans="1:31">
      <c r="A199" s="210"/>
      <c r="B199" s="210"/>
      <c r="C199" s="210"/>
      <c r="D199" s="210"/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0"/>
      <c r="R199" s="210"/>
      <c r="S199" s="210"/>
      <c r="T199" s="210"/>
      <c r="U199" s="210"/>
      <c r="V199" s="210"/>
      <c r="W199" s="210"/>
      <c r="X199" s="210"/>
      <c r="Y199" s="210"/>
      <c r="Z199" s="210"/>
      <c r="AA199" s="210"/>
      <c r="AB199" s="210"/>
      <c r="AC199" s="210"/>
      <c r="AD199" s="210"/>
      <c r="AE199" s="210"/>
    </row>
    <row r="200" spans="1:31">
      <c r="A200" s="210"/>
      <c r="B200" s="210"/>
      <c r="C200" s="210"/>
      <c r="D200" s="210"/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  <c r="S200" s="210"/>
      <c r="T200" s="210"/>
      <c r="U200" s="210"/>
      <c r="V200" s="210"/>
      <c r="W200" s="210"/>
      <c r="X200" s="210"/>
      <c r="Y200" s="210"/>
      <c r="Z200" s="210"/>
      <c r="AA200" s="210"/>
      <c r="AB200" s="210"/>
      <c r="AC200" s="210"/>
      <c r="AD200" s="210"/>
      <c r="AE200" s="210"/>
    </row>
    <row r="201" spans="1:31">
      <c r="A201" s="210"/>
      <c r="B201" s="210"/>
      <c r="C201" s="210"/>
      <c r="D201" s="210"/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  <c r="W201" s="210"/>
      <c r="X201" s="210"/>
      <c r="Y201" s="210"/>
      <c r="Z201" s="210"/>
      <c r="AA201" s="210"/>
      <c r="AB201" s="210"/>
      <c r="AC201" s="210"/>
      <c r="AD201" s="210"/>
      <c r="AE201" s="210"/>
    </row>
    <row r="202" spans="1:31">
      <c r="A202" s="210"/>
      <c r="B202" s="210"/>
      <c r="C202" s="210"/>
      <c r="D202" s="210"/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0"/>
      <c r="U202" s="210"/>
      <c r="V202" s="210"/>
      <c r="W202" s="210"/>
      <c r="X202" s="210"/>
      <c r="Y202" s="210"/>
      <c r="Z202" s="210"/>
      <c r="AA202" s="210"/>
      <c r="AB202" s="210"/>
      <c r="AC202" s="210"/>
      <c r="AD202" s="210"/>
      <c r="AE202" s="210"/>
    </row>
    <row r="203" spans="1:31">
      <c r="A203" s="210"/>
      <c r="B203" s="210"/>
      <c r="C203" s="210"/>
      <c r="D203" s="210"/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210"/>
      <c r="T203" s="210"/>
      <c r="U203" s="210"/>
      <c r="V203" s="210"/>
      <c r="W203" s="210"/>
      <c r="X203" s="210"/>
      <c r="Y203" s="210"/>
      <c r="Z203" s="210"/>
      <c r="AA203" s="210"/>
      <c r="AB203" s="210"/>
      <c r="AC203" s="210"/>
      <c r="AD203" s="210"/>
      <c r="AE203" s="210"/>
    </row>
    <row r="204" spans="1:31">
      <c r="A204" s="210"/>
      <c r="B204" s="210"/>
      <c r="C204" s="210"/>
      <c r="D204" s="210"/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0"/>
      <c r="R204" s="210"/>
      <c r="S204" s="210"/>
      <c r="T204" s="210"/>
      <c r="U204" s="210"/>
      <c r="V204" s="210"/>
      <c r="W204" s="210"/>
      <c r="X204" s="210"/>
      <c r="Y204" s="210"/>
      <c r="Z204" s="210"/>
      <c r="AA204" s="210"/>
      <c r="AB204" s="210"/>
      <c r="AC204" s="210"/>
      <c r="AD204" s="210"/>
      <c r="AE204" s="210"/>
    </row>
    <row r="205" spans="1:31">
      <c r="A205" s="210"/>
      <c r="B205" s="210"/>
      <c r="C205" s="210"/>
      <c r="D205" s="210"/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  <c r="S205" s="210"/>
      <c r="T205" s="210"/>
      <c r="U205" s="210"/>
      <c r="V205" s="210"/>
      <c r="W205" s="210"/>
      <c r="X205" s="210"/>
      <c r="Y205" s="210"/>
      <c r="Z205" s="210"/>
      <c r="AA205" s="210"/>
      <c r="AB205" s="210"/>
      <c r="AC205" s="210"/>
      <c r="AD205" s="210"/>
      <c r="AE205" s="210"/>
    </row>
    <row r="206" spans="1:31">
      <c r="A206" s="210"/>
      <c r="B206" s="210"/>
      <c r="C206" s="210"/>
      <c r="D206" s="210"/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0"/>
      <c r="S206" s="210"/>
      <c r="T206" s="210"/>
      <c r="U206" s="210"/>
      <c r="V206" s="210"/>
      <c r="W206" s="210"/>
      <c r="X206" s="210"/>
      <c r="Y206" s="210"/>
      <c r="Z206" s="210"/>
      <c r="AA206" s="210"/>
      <c r="AB206" s="210"/>
      <c r="AC206" s="210"/>
      <c r="AD206" s="210"/>
      <c r="AE206" s="210"/>
    </row>
    <row r="207" spans="1:31">
      <c r="A207" s="210"/>
      <c r="B207" s="210"/>
      <c r="C207" s="210"/>
      <c r="D207" s="210"/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  <c r="S207" s="210"/>
      <c r="T207" s="210"/>
      <c r="U207" s="210"/>
      <c r="V207" s="210"/>
      <c r="W207" s="210"/>
      <c r="X207" s="210"/>
      <c r="Y207" s="210"/>
      <c r="Z207" s="210"/>
      <c r="AA207" s="210"/>
      <c r="AB207" s="210"/>
      <c r="AC207" s="210"/>
      <c r="AD207" s="210"/>
      <c r="AE207" s="210"/>
    </row>
    <row r="208" spans="1:31">
      <c r="A208" s="210"/>
      <c r="B208" s="210"/>
      <c r="C208" s="210"/>
      <c r="D208" s="210"/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0"/>
      <c r="R208" s="210"/>
      <c r="S208" s="210"/>
      <c r="T208" s="210"/>
      <c r="U208" s="210"/>
      <c r="V208" s="210"/>
      <c r="W208" s="210"/>
      <c r="X208" s="210"/>
      <c r="Y208" s="210"/>
      <c r="Z208" s="210"/>
      <c r="AA208" s="210"/>
      <c r="AB208" s="210"/>
      <c r="AC208" s="210"/>
      <c r="AD208" s="210"/>
      <c r="AE208" s="210"/>
    </row>
    <row r="209" spans="1:31">
      <c r="A209" s="210"/>
      <c r="B209" s="210"/>
      <c r="C209" s="210"/>
      <c r="D209" s="210"/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0"/>
      <c r="R209" s="210"/>
      <c r="S209" s="210"/>
      <c r="T209" s="210"/>
      <c r="U209" s="210"/>
      <c r="V209" s="210"/>
      <c r="W209" s="210"/>
      <c r="X209" s="210"/>
      <c r="Y209" s="210"/>
      <c r="Z209" s="210"/>
      <c r="AA209" s="210"/>
      <c r="AB209" s="210"/>
      <c r="AC209" s="210"/>
      <c r="AD209" s="210"/>
      <c r="AE209" s="210"/>
    </row>
    <row r="210" spans="1:31">
      <c r="A210" s="210"/>
      <c r="B210" s="210"/>
      <c r="C210" s="210"/>
      <c r="D210" s="210"/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  <c r="S210" s="210"/>
      <c r="T210" s="210"/>
      <c r="U210" s="210"/>
      <c r="V210" s="210"/>
      <c r="W210" s="210"/>
      <c r="X210" s="210"/>
      <c r="Y210" s="210"/>
      <c r="Z210" s="210"/>
      <c r="AA210" s="210"/>
      <c r="AB210" s="210"/>
      <c r="AC210" s="210"/>
      <c r="AD210" s="210"/>
      <c r="AE210" s="210"/>
    </row>
    <row r="211" spans="1:31">
      <c r="A211" s="210"/>
      <c r="B211" s="210"/>
      <c r="C211" s="210"/>
      <c r="D211" s="210"/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  <c r="S211" s="210"/>
      <c r="T211" s="210"/>
      <c r="U211" s="210"/>
      <c r="V211" s="210"/>
      <c r="W211" s="210"/>
      <c r="X211" s="210"/>
      <c r="Y211" s="210"/>
      <c r="Z211" s="210"/>
      <c r="AA211" s="210"/>
      <c r="AB211" s="210"/>
      <c r="AC211" s="210"/>
      <c r="AD211" s="210"/>
      <c r="AE211" s="210"/>
    </row>
    <row r="212" spans="1:31">
      <c r="A212" s="210"/>
      <c r="B212" s="210"/>
      <c r="C212" s="210"/>
      <c r="D212" s="210"/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210"/>
      <c r="T212" s="210"/>
      <c r="U212" s="210"/>
      <c r="V212" s="210"/>
      <c r="W212" s="210"/>
      <c r="X212" s="210"/>
      <c r="Y212" s="210"/>
      <c r="Z212" s="210"/>
      <c r="AA212" s="210"/>
      <c r="AB212" s="210"/>
      <c r="AC212" s="210"/>
      <c r="AD212" s="210"/>
      <c r="AE212" s="210"/>
    </row>
    <row r="213" spans="1:31">
      <c r="A213" s="210"/>
      <c r="B213" s="210"/>
      <c r="C213" s="210"/>
      <c r="D213" s="210"/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  <c r="S213" s="210"/>
      <c r="T213" s="210"/>
      <c r="U213" s="210"/>
      <c r="V213" s="210"/>
      <c r="W213" s="210"/>
      <c r="X213" s="210"/>
      <c r="Y213" s="210"/>
      <c r="Z213" s="210"/>
      <c r="AA213" s="210"/>
      <c r="AB213" s="210"/>
      <c r="AC213" s="210"/>
      <c r="AD213" s="210"/>
      <c r="AE213" s="210"/>
    </row>
    <row r="214" spans="1:31">
      <c r="A214" s="210"/>
      <c r="B214" s="210"/>
      <c r="C214" s="210"/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210"/>
      <c r="T214" s="210"/>
      <c r="U214" s="210"/>
      <c r="V214" s="210"/>
      <c r="W214" s="210"/>
      <c r="X214" s="210"/>
      <c r="Y214" s="210"/>
      <c r="Z214" s="210"/>
      <c r="AA214" s="210"/>
      <c r="AB214" s="210"/>
      <c r="AC214" s="210"/>
      <c r="AD214" s="210"/>
      <c r="AE214" s="210"/>
    </row>
    <row r="215" spans="1:31">
      <c r="A215" s="210"/>
      <c r="B215" s="210"/>
      <c r="C215" s="210"/>
      <c r="D215" s="210"/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0"/>
      <c r="R215" s="210"/>
      <c r="S215" s="210"/>
      <c r="T215" s="210"/>
      <c r="U215" s="210"/>
      <c r="V215" s="210"/>
      <c r="W215" s="210"/>
      <c r="X215" s="210"/>
      <c r="Y215" s="210"/>
      <c r="Z215" s="210"/>
      <c r="AA215" s="210"/>
      <c r="AB215" s="210"/>
      <c r="AC215" s="210"/>
      <c r="AD215" s="210"/>
      <c r="AE215" s="210"/>
    </row>
    <row r="216" spans="1:31">
      <c r="A216" s="210"/>
      <c r="B216" s="210"/>
      <c r="C216" s="210"/>
      <c r="D216" s="210"/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  <c r="S216" s="210"/>
      <c r="T216" s="210"/>
      <c r="U216" s="210"/>
      <c r="V216" s="210"/>
      <c r="W216" s="210"/>
      <c r="X216" s="210"/>
      <c r="Y216" s="210"/>
      <c r="Z216" s="210"/>
      <c r="AA216" s="210"/>
      <c r="AB216" s="210"/>
      <c r="AC216" s="210"/>
      <c r="AD216" s="210"/>
      <c r="AE216" s="210"/>
    </row>
    <row r="217" spans="1:31">
      <c r="A217" s="210"/>
      <c r="B217" s="210"/>
      <c r="C217" s="210"/>
      <c r="D217" s="210"/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0"/>
      <c r="R217" s="210"/>
      <c r="S217" s="210"/>
      <c r="T217" s="210"/>
      <c r="U217" s="210"/>
      <c r="V217" s="210"/>
      <c r="W217" s="210"/>
      <c r="X217" s="210"/>
      <c r="Y217" s="210"/>
      <c r="Z217" s="210"/>
      <c r="AA217" s="210"/>
      <c r="AB217" s="210"/>
      <c r="AC217" s="210"/>
      <c r="AD217" s="210"/>
      <c r="AE217" s="210"/>
    </row>
    <row r="218" spans="1:31">
      <c r="A218" s="210"/>
      <c r="B218" s="210"/>
      <c r="C218" s="210"/>
      <c r="D218" s="210"/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0"/>
      <c r="R218" s="210"/>
      <c r="S218" s="210"/>
      <c r="T218" s="210"/>
      <c r="U218" s="210"/>
      <c r="V218" s="210"/>
      <c r="W218" s="210"/>
      <c r="X218" s="210"/>
      <c r="Y218" s="210"/>
      <c r="Z218" s="210"/>
      <c r="AA218" s="210"/>
      <c r="AB218" s="210"/>
      <c r="AC218" s="210"/>
      <c r="AD218" s="210"/>
      <c r="AE218" s="210"/>
    </row>
    <row r="219" spans="1:31">
      <c r="A219" s="210"/>
      <c r="B219" s="210"/>
      <c r="C219" s="210"/>
      <c r="D219" s="210"/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0"/>
      <c r="R219" s="210"/>
      <c r="S219" s="210"/>
      <c r="T219" s="210"/>
      <c r="U219" s="210"/>
      <c r="V219" s="210"/>
      <c r="W219" s="210"/>
      <c r="X219" s="210"/>
      <c r="Y219" s="210"/>
      <c r="Z219" s="210"/>
      <c r="AA219" s="210"/>
      <c r="AB219" s="210"/>
      <c r="AC219" s="210"/>
      <c r="AD219" s="210"/>
      <c r="AE219" s="210"/>
    </row>
    <row r="220" spans="1:31">
      <c r="A220" s="210"/>
      <c r="B220" s="210"/>
      <c r="C220" s="210"/>
      <c r="D220" s="210"/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0"/>
      <c r="R220" s="210"/>
      <c r="S220" s="210"/>
      <c r="T220" s="210"/>
      <c r="U220" s="210"/>
      <c r="V220" s="210"/>
      <c r="W220" s="210"/>
      <c r="X220" s="210"/>
      <c r="Y220" s="210"/>
      <c r="Z220" s="210"/>
      <c r="AA220" s="210"/>
      <c r="AB220" s="210"/>
      <c r="AC220" s="210"/>
      <c r="AD220" s="210"/>
      <c r="AE220" s="210"/>
    </row>
    <row r="221" spans="1:31">
      <c r="A221" s="210"/>
      <c r="B221" s="210"/>
      <c r="C221" s="210"/>
      <c r="D221" s="210"/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  <c r="S221" s="210"/>
      <c r="T221" s="210"/>
      <c r="U221" s="210"/>
      <c r="V221" s="210"/>
      <c r="W221" s="210"/>
      <c r="X221" s="210"/>
      <c r="Y221" s="210"/>
      <c r="Z221" s="210"/>
      <c r="AA221" s="210"/>
      <c r="AB221" s="210"/>
      <c r="AC221" s="210"/>
      <c r="AD221" s="210"/>
      <c r="AE221" s="210"/>
    </row>
    <row r="222" spans="1:31">
      <c r="A222" s="210"/>
      <c r="B222" s="210"/>
      <c r="C222" s="210"/>
      <c r="D222" s="210"/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  <c r="S222" s="210"/>
      <c r="T222" s="210"/>
      <c r="U222" s="210"/>
      <c r="V222" s="210"/>
      <c r="W222" s="210"/>
      <c r="X222" s="210"/>
      <c r="Y222" s="210"/>
      <c r="Z222" s="210"/>
      <c r="AA222" s="210"/>
      <c r="AB222" s="210"/>
      <c r="AC222" s="210"/>
      <c r="AD222" s="210"/>
      <c r="AE222" s="210"/>
    </row>
    <row r="223" spans="1:31">
      <c r="A223" s="210"/>
      <c r="B223" s="210"/>
      <c r="C223" s="210"/>
      <c r="D223" s="210"/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0"/>
      <c r="R223" s="210"/>
      <c r="S223" s="210"/>
      <c r="T223" s="210"/>
      <c r="U223" s="210"/>
      <c r="V223" s="210"/>
      <c r="W223" s="210"/>
      <c r="X223" s="210"/>
      <c r="Y223" s="210"/>
      <c r="Z223" s="210"/>
      <c r="AA223" s="210"/>
      <c r="AB223" s="210"/>
      <c r="AC223" s="210"/>
      <c r="AD223" s="210"/>
      <c r="AE223" s="210"/>
    </row>
    <row r="224" spans="1:31">
      <c r="A224" s="210"/>
      <c r="B224" s="210"/>
      <c r="C224" s="210"/>
      <c r="D224" s="210"/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0"/>
      <c r="Q224" s="210"/>
      <c r="R224" s="210"/>
      <c r="S224" s="210"/>
      <c r="T224" s="210"/>
      <c r="U224" s="210"/>
      <c r="V224" s="210"/>
      <c r="W224" s="210"/>
      <c r="X224" s="210"/>
      <c r="Y224" s="210"/>
      <c r="Z224" s="210"/>
      <c r="AA224" s="210"/>
      <c r="AB224" s="210"/>
      <c r="AC224" s="210"/>
      <c r="AD224" s="210"/>
      <c r="AE224" s="210"/>
    </row>
    <row r="225" spans="1:31">
      <c r="A225" s="210"/>
      <c r="B225" s="210"/>
      <c r="C225" s="210"/>
      <c r="D225" s="210"/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0"/>
      <c r="R225" s="210"/>
      <c r="S225" s="210"/>
      <c r="T225" s="210"/>
      <c r="U225" s="210"/>
      <c r="V225" s="210"/>
      <c r="W225" s="210"/>
      <c r="X225" s="210"/>
      <c r="Y225" s="210"/>
      <c r="Z225" s="210"/>
      <c r="AA225" s="210"/>
      <c r="AB225" s="210"/>
      <c r="AC225" s="210"/>
      <c r="AD225" s="210"/>
      <c r="AE225" s="210"/>
    </row>
    <row r="226" spans="1:31">
      <c r="A226" s="210"/>
      <c r="B226" s="210"/>
      <c r="C226" s="210"/>
      <c r="D226" s="210"/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  <c r="S226" s="210"/>
      <c r="T226" s="210"/>
      <c r="U226" s="210"/>
      <c r="V226" s="210"/>
      <c r="W226" s="210"/>
      <c r="X226" s="210"/>
      <c r="Y226" s="210"/>
      <c r="Z226" s="210"/>
      <c r="AA226" s="210"/>
      <c r="AB226" s="210"/>
      <c r="AC226" s="210"/>
      <c r="AD226" s="210"/>
      <c r="AE226" s="210"/>
    </row>
    <row r="227" spans="1:31">
      <c r="A227" s="210"/>
      <c r="B227" s="210"/>
      <c r="C227" s="210"/>
      <c r="D227" s="210"/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  <c r="R227" s="210"/>
      <c r="S227" s="210"/>
      <c r="T227" s="210"/>
      <c r="U227" s="210"/>
      <c r="V227" s="210"/>
      <c r="W227" s="210"/>
      <c r="X227" s="210"/>
      <c r="Y227" s="210"/>
      <c r="Z227" s="210"/>
      <c r="AA227" s="210"/>
      <c r="AB227" s="210"/>
      <c r="AC227" s="210"/>
      <c r="AD227" s="210"/>
      <c r="AE227" s="210"/>
    </row>
    <row r="228" spans="1:31">
      <c r="A228" s="210"/>
      <c r="B228" s="210"/>
      <c r="C228" s="210"/>
      <c r="D228" s="210"/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0"/>
      <c r="Q228" s="210"/>
      <c r="R228" s="210"/>
      <c r="S228" s="210"/>
      <c r="T228" s="210"/>
      <c r="U228" s="210"/>
      <c r="V228" s="210"/>
      <c r="W228" s="210"/>
      <c r="X228" s="210"/>
      <c r="Y228" s="210"/>
      <c r="Z228" s="210"/>
      <c r="AA228" s="210"/>
      <c r="AB228" s="210"/>
      <c r="AC228" s="210"/>
      <c r="AD228" s="210"/>
      <c r="AE228" s="210"/>
    </row>
    <row r="229" spans="1:31">
      <c r="A229" s="210"/>
      <c r="B229" s="210"/>
      <c r="C229" s="210"/>
      <c r="D229" s="210"/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0"/>
      <c r="Q229" s="210"/>
      <c r="R229" s="210"/>
      <c r="S229" s="210"/>
      <c r="T229" s="210"/>
      <c r="U229" s="210"/>
      <c r="V229" s="210"/>
      <c r="W229" s="210"/>
      <c r="X229" s="210"/>
      <c r="Y229" s="210"/>
      <c r="Z229" s="210"/>
      <c r="AA229" s="210"/>
      <c r="AB229" s="210"/>
      <c r="AC229" s="210"/>
      <c r="AD229" s="210"/>
      <c r="AE229" s="210"/>
    </row>
    <row r="230" spans="1:31">
      <c r="A230" s="210"/>
      <c r="B230" s="210"/>
      <c r="C230" s="210"/>
      <c r="D230" s="210"/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0"/>
      <c r="Q230" s="210"/>
      <c r="R230" s="210"/>
      <c r="S230" s="210"/>
      <c r="T230" s="210"/>
      <c r="U230" s="210"/>
      <c r="V230" s="210"/>
      <c r="W230" s="210"/>
      <c r="X230" s="210"/>
      <c r="Y230" s="210"/>
      <c r="Z230" s="210"/>
      <c r="AA230" s="210"/>
      <c r="AB230" s="210"/>
      <c r="AC230" s="210"/>
      <c r="AD230" s="210"/>
      <c r="AE230" s="210"/>
    </row>
    <row r="231" spans="1:31">
      <c r="A231" s="210"/>
      <c r="B231" s="210"/>
      <c r="C231" s="210"/>
      <c r="D231" s="210"/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0"/>
      <c r="Q231" s="210"/>
      <c r="R231" s="210"/>
      <c r="S231" s="210"/>
      <c r="T231" s="210"/>
      <c r="U231" s="210"/>
      <c r="V231" s="210"/>
      <c r="W231" s="210"/>
      <c r="X231" s="210"/>
      <c r="Y231" s="210"/>
      <c r="Z231" s="210"/>
      <c r="AA231" s="210"/>
      <c r="AB231" s="210"/>
      <c r="AC231" s="210"/>
      <c r="AD231" s="210"/>
      <c r="AE231" s="210"/>
    </row>
    <row r="232" spans="1:31">
      <c r="A232" s="210"/>
      <c r="B232" s="210"/>
      <c r="C232" s="210"/>
      <c r="D232" s="210"/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0"/>
      <c r="Q232" s="210"/>
      <c r="R232" s="210"/>
      <c r="S232" s="210"/>
      <c r="T232" s="210"/>
      <c r="U232" s="210"/>
      <c r="V232" s="210"/>
      <c r="W232" s="210"/>
      <c r="X232" s="210"/>
      <c r="Y232" s="210"/>
      <c r="Z232" s="210"/>
      <c r="AA232" s="210"/>
      <c r="AB232" s="210"/>
      <c r="AC232" s="210"/>
      <c r="AD232" s="210"/>
      <c r="AE232" s="210"/>
    </row>
    <row r="233" spans="1:31">
      <c r="A233" s="210"/>
      <c r="B233" s="210"/>
      <c r="C233" s="210"/>
      <c r="D233" s="210"/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0"/>
      <c r="R233" s="210"/>
      <c r="S233" s="210"/>
      <c r="T233" s="210"/>
      <c r="U233" s="210"/>
      <c r="V233" s="210"/>
      <c r="W233" s="210"/>
      <c r="X233" s="210"/>
      <c r="Y233" s="210"/>
      <c r="Z233" s="210"/>
      <c r="AA233" s="210"/>
      <c r="AB233" s="210"/>
      <c r="AC233" s="210"/>
      <c r="AD233" s="210"/>
      <c r="AE233" s="210"/>
    </row>
    <row r="234" spans="1:31">
      <c r="A234" s="210"/>
      <c r="B234" s="210"/>
      <c r="C234" s="210"/>
      <c r="D234" s="210"/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0"/>
      <c r="R234" s="210"/>
      <c r="S234" s="210"/>
      <c r="T234" s="210"/>
      <c r="U234" s="210"/>
      <c r="V234" s="210"/>
      <c r="W234" s="210"/>
      <c r="X234" s="210"/>
      <c r="Y234" s="210"/>
      <c r="Z234" s="210"/>
      <c r="AA234" s="210"/>
      <c r="AB234" s="210"/>
      <c r="AC234" s="210"/>
      <c r="AD234" s="210"/>
      <c r="AE234" s="210"/>
    </row>
    <row r="235" spans="1:31">
      <c r="A235" s="210"/>
      <c r="B235" s="210"/>
      <c r="C235" s="210"/>
      <c r="D235" s="210"/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0"/>
      <c r="R235" s="210"/>
      <c r="S235" s="210"/>
      <c r="T235" s="210"/>
      <c r="U235" s="210"/>
      <c r="V235" s="210"/>
      <c r="W235" s="210"/>
      <c r="X235" s="210"/>
      <c r="Y235" s="210"/>
      <c r="Z235" s="210"/>
      <c r="AA235" s="210"/>
      <c r="AB235" s="210"/>
      <c r="AC235" s="210"/>
      <c r="AD235" s="210"/>
      <c r="AE235" s="210"/>
    </row>
    <row r="236" spans="1:31">
      <c r="A236" s="210"/>
      <c r="B236" s="210"/>
      <c r="C236" s="210"/>
      <c r="D236" s="210"/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  <c r="S236" s="210"/>
      <c r="T236" s="210"/>
      <c r="U236" s="210"/>
      <c r="V236" s="210"/>
      <c r="W236" s="210"/>
      <c r="X236" s="210"/>
      <c r="Y236" s="210"/>
      <c r="Z236" s="210"/>
      <c r="AA236" s="210"/>
      <c r="AB236" s="210"/>
      <c r="AC236" s="210"/>
      <c r="AD236" s="210"/>
      <c r="AE236" s="210"/>
    </row>
    <row r="237" spans="1:31">
      <c r="A237" s="210"/>
      <c r="B237" s="210"/>
      <c r="C237" s="210"/>
      <c r="D237" s="210"/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  <c r="S237" s="210"/>
      <c r="T237" s="210"/>
      <c r="U237" s="210"/>
      <c r="V237" s="210"/>
      <c r="W237" s="210"/>
      <c r="X237" s="210"/>
      <c r="Y237" s="210"/>
      <c r="Z237" s="210"/>
      <c r="AA237" s="210"/>
      <c r="AB237" s="210"/>
      <c r="AC237" s="210"/>
      <c r="AD237" s="210"/>
      <c r="AE237" s="210"/>
    </row>
    <row r="238" spans="1:31">
      <c r="A238" s="210"/>
      <c r="B238" s="210"/>
      <c r="C238" s="210"/>
      <c r="D238" s="210"/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  <c r="S238" s="210"/>
      <c r="T238" s="210"/>
      <c r="U238" s="210"/>
      <c r="V238" s="210"/>
      <c r="W238" s="210"/>
      <c r="X238" s="210"/>
      <c r="Y238" s="210"/>
      <c r="Z238" s="210"/>
      <c r="AA238" s="210"/>
      <c r="AB238" s="210"/>
      <c r="AC238" s="210"/>
      <c r="AD238" s="210"/>
      <c r="AE238" s="210"/>
    </row>
    <row r="239" spans="1:31">
      <c r="A239" s="210"/>
      <c r="B239" s="210"/>
      <c r="C239" s="210"/>
      <c r="D239" s="210"/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0"/>
      <c r="R239" s="210"/>
      <c r="S239" s="210"/>
      <c r="T239" s="210"/>
      <c r="U239" s="210"/>
      <c r="V239" s="210"/>
      <c r="W239" s="210"/>
      <c r="X239" s="210"/>
      <c r="Y239" s="210"/>
      <c r="Z239" s="210"/>
      <c r="AA239" s="210"/>
      <c r="AB239" s="210"/>
      <c r="AC239" s="210"/>
      <c r="AD239" s="210"/>
      <c r="AE239" s="210"/>
    </row>
    <row r="240" spans="1:31">
      <c r="A240" s="210"/>
      <c r="B240" s="210"/>
      <c r="C240" s="210"/>
      <c r="D240" s="210"/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  <c r="S240" s="210"/>
      <c r="T240" s="210"/>
      <c r="U240" s="210"/>
      <c r="V240" s="210"/>
      <c r="W240" s="210"/>
      <c r="X240" s="210"/>
      <c r="Y240" s="210"/>
      <c r="Z240" s="210"/>
      <c r="AA240" s="210"/>
      <c r="AB240" s="210"/>
      <c r="AC240" s="210"/>
      <c r="AD240" s="210"/>
      <c r="AE240" s="210"/>
    </row>
    <row r="241" spans="1:31">
      <c r="A241" s="210"/>
      <c r="B241" s="210"/>
      <c r="C241" s="210"/>
      <c r="D241" s="210"/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  <c r="S241" s="210"/>
      <c r="T241" s="210"/>
      <c r="U241" s="210"/>
      <c r="V241" s="210"/>
      <c r="W241" s="210"/>
      <c r="X241" s="210"/>
      <c r="Y241" s="210"/>
      <c r="Z241" s="210"/>
      <c r="AA241" s="210"/>
      <c r="AB241" s="210"/>
      <c r="AC241" s="210"/>
      <c r="AD241" s="210"/>
      <c r="AE241" s="210"/>
    </row>
    <row r="242" spans="1:31">
      <c r="A242" s="210"/>
      <c r="B242" s="210"/>
      <c r="C242" s="210"/>
      <c r="D242" s="210"/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  <c r="S242" s="210"/>
      <c r="T242" s="210"/>
      <c r="U242" s="210"/>
      <c r="V242" s="210"/>
      <c r="W242" s="210"/>
      <c r="X242" s="210"/>
      <c r="Y242" s="210"/>
      <c r="Z242" s="210"/>
      <c r="AA242" s="210"/>
      <c r="AB242" s="210"/>
      <c r="AC242" s="210"/>
      <c r="AD242" s="210"/>
      <c r="AE242" s="210"/>
    </row>
    <row r="243" spans="1:31">
      <c r="A243" s="210"/>
      <c r="B243" s="210"/>
      <c r="C243" s="210"/>
      <c r="D243" s="210"/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  <c r="S243" s="210"/>
      <c r="T243" s="210"/>
      <c r="U243" s="210"/>
      <c r="V243" s="210"/>
      <c r="W243" s="210"/>
      <c r="X243" s="210"/>
      <c r="Y243" s="210"/>
      <c r="Z243" s="210"/>
      <c r="AA243" s="210"/>
      <c r="AB243" s="210"/>
      <c r="AC243" s="210"/>
      <c r="AD243" s="210"/>
      <c r="AE243" s="210"/>
    </row>
    <row r="244" spans="1:31">
      <c r="A244" s="210"/>
      <c r="B244" s="210"/>
      <c r="C244" s="210"/>
      <c r="D244" s="210"/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0"/>
      <c r="R244" s="210"/>
      <c r="S244" s="210"/>
      <c r="T244" s="210"/>
      <c r="U244" s="210"/>
      <c r="V244" s="210"/>
      <c r="W244" s="210"/>
      <c r="X244" s="210"/>
      <c r="Y244" s="210"/>
      <c r="Z244" s="210"/>
      <c r="AA244" s="210"/>
      <c r="AB244" s="210"/>
      <c r="AC244" s="210"/>
      <c r="AD244" s="210"/>
      <c r="AE244" s="210"/>
    </row>
    <row r="245" spans="1:31">
      <c r="A245" s="210"/>
      <c r="B245" s="210"/>
      <c r="C245" s="210"/>
      <c r="D245" s="210"/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  <c r="S245" s="210"/>
      <c r="T245" s="210"/>
      <c r="U245" s="210"/>
      <c r="V245" s="210"/>
      <c r="W245" s="210"/>
      <c r="X245" s="210"/>
      <c r="Y245" s="210"/>
      <c r="Z245" s="210"/>
      <c r="AA245" s="210"/>
      <c r="AB245" s="210"/>
      <c r="AC245" s="210"/>
      <c r="AD245" s="210"/>
      <c r="AE245" s="210"/>
    </row>
    <row r="246" spans="1:31">
      <c r="A246" s="210"/>
      <c r="B246" s="210"/>
      <c r="C246" s="210"/>
      <c r="D246" s="210"/>
      <c r="E246" s="210"/>
      <c r="F246" s="210"/>
      <c r="G246" s="210"/>
      <c r="H246" s="210"/>
      <c r="I246" s="210"/>
      <c r="J246" s="210"/>
      <c r="K246" s="210"/>
      <c r="L246" s="210"/>
      <c r="M246" s="210"/>
      <c r="N246" s="210"/>
      <c r="O246" s="210"/>
      <c r="P246" s="210"/>
      <c r="Q246" s="210"/>
      <c r="R246" s="210"/>
      <c r="S246" s="210"/>
      <c r="T246" s="210"/>
      <c r="U246" s="210"/>
      <c r="V246" s="210"/>
      <c r="W246" s="210"/>
      <c r="X246" s="210"/>
      <c r="Y246" s="210"/>
      <c r="Z246" s="210"/>
      <c r="AA246" s="210"/>
      <c r="AB246" s="210"/>
      <c r="AC246" s="210"/>
      <c r="AD246" s="210"/>
      <c r="AE246" s="210"/>
    </row>
    <row r="247" spans="1:31">
      <c r="A247" s="210"/>
      <c r="B247" s="210"/>
      <c r="C247" s="210"/>
      <c r="D247" s="210"/>
      <c r="E247" s="210"/>
      <c r="F247" s="210"/>
      <c r="G247" s="210"/>
      <c r="H247" s="210"/>
      <c r="I247" s="210"/>
      <c r="J247" s="210"/>
      <c r="K247" s="210"/>
      <c r="L247" s="210"/>
      <c r="M247" s="210"/>
      <c r="N247" s="210"/>
      <c r="O247" s="210"/>
      <c r="P247" s="210"/>
      <c r="Q247" s="210"/>
      <c r="R247" s="210"/>
      <c r="S247" s="210"/>
      <c r="T247" s="210"/>
      <c r="U247" s="210"/>
      <c r="V247" s="210"/>
      <c r="W247" s="210"/>
      <c r="X247" s="210"/>
      <c r="Y247" s="210"/>
      <c r="Z247" s="210"/>
      <c r="AA247" s="210"/>
      <c r="AB247" s="210"/>
      <c r="AC247" s="210"/>
      <c r="AD247" s="210"/>
      <c r="AE247" s="210"/>
    </row>
    <row r="248" spans="1:31">
      <c r="A248" s="210"/>
      <c r="B248" s="210"/>
      <c r="C248" s="210"/>
      <c r="D248" s="210"/>
      <c r="E248" s="210"/>
      <c r="F248" s="210"/>
      <c r="G248" s="210"/>
      <c r="H248" s="210"/>
      <c r="I248" s="210"/>
      <c r="J248" s="210"/>
      <c r="K248" s="210"/>
      <c r="L248" s="210"/>
      <c r="M248" s="210"/>
      <c r="N248" s="210"/>
      <c r="O248" s="210"/>
      <c r="P248" s="210"/>
      <c r="Q248" s="210"/>
      <c r="R248" s="210"/>
      <c r="S248" s="210"/>
      <c r="T248" s="210"/>
      <c r="U248" s="210"/>
      <c r="V248" s="210"/>
      <c r="W248" s="210"/>
      <c r="X248" s="210"/>
      <c r="Y248" s="210"/>
      <c r="Z248" s="210"/>
      <c r="AA248" s="210"/>
      <c r="AB248" s="210"/>
      <c r="AC248" s="210"/>
      <c r="AD248" s="210"/>
      <c r="AE248" s="210"/>
    </row>
    <row r="249" spans="1:31">
      <c r="A249" s="210"/>
      <c r="B249" s="210"/>
      <c r="C249" s="210"/>
      <c r="D249" s="210"/>
      <c r="E249" s="210"/>
      <c r="F249" s="210"/>
      <c r="G249" s="210"/>
      <c r="H249" s="210"/>
      <c r="I249" s="210"/>
      <c r="J249" s="210"/>
      <c r="K249" s="210"/>
      <c r="L249" s="210"/>
      <c r="M249" s="210"/>
      <c r="N249" s="210"/>
      <c r="O249" s="210"/>
      <c r="P249" s="210"/>
      <c r="Q249" s="210"/>
      <c r="R249" s="210"/>
      <c r="S249" s="210"/>
      <c r="T249" s="210"/>
      <c r="U249" s="210"/>
      <c r="V249" s="210"/>
      <c r="W249" s="210"/>
      <c r="X249" s="210"/>
      <c r="Y249" s="210"/>
      <c r="Z249" s="210"/>
      <c r="AA249" s="210"/>
      <c r="AB249" s="210"/>
      <c r="AC249" s="210"/>
      <c r="AD249" s="210"/>
      <c r="AE249" s="210"/>
    </row>
    <row r="250" spans="1:31">
      <c r="A250" s="210"/>
      <c r="B250" s="210"/>
      <c r="C250" s="210"/>
      <c r="D250" s="210"/>
      <c r="E250" s="210"/>
      <c r="F250" s="210"/>
      <c r="G250" s="210"/>
      <c r="H250" s="210"/>
      <c r="I250" s="210"/>
      <c r="J250" s="210"/>
      <c r="K250" s="210"/>
      <c r="L250" s="210"/>
      <c r="M250" s="210"/>
      <c r="N250" s="210"/>
      <c r="O250" s="210"/>
      <c r="P250" s="210"/>
      <c r="Q250" s="210"/>
      <c r="R250" s="210"/>
      <c r="S250" s="210"/>
      <c r="T250" s="210"/>
      <c r="U250" s="210"/>
      <c r="V250" s="210"/>
      <c r="W250" s="210"/>
      <c r="X250" s="210"/>
      <c r="Y250" s="210"/>
      <c r="Z250" s="210"/>
      <c r="AA250" s="210"/>
      <c r="AB250" s="210"/>
      <c r="AC250" s="210"/>
      <c r="AD250" s="210"/>
      <c r="AE250" s="210"/>
    </row>
    <row r="251" spans="1:31">
      <c r="A251" s="210"/>
      <c r="B251" s="210"/>
      <c r="C251" s="210"/>
      <c r="D251" s="210"/>
      <c r="E251" s="210"/>
      <c r="F251" s="210"/>
      <c r="G251" s="210"/>
      <c r="H251" s="210"/>
      <c r="I251" s="210"/>
      <c r="J251" s="210"/>
      <c r="K251" s="210"/>
      <c r="L251" s="210"/>
      <c r="M251" s="210"/>
      <c r="N251" s="210"/>
      <c r="O251" s="210"/>
      <c r="P251" s="210"/>
      <c r="Q251" s="210"/>
      <c r="R251" s="210"/>
      <c r="S251" s="210"/>
      <c r="T251" s="210"/>
      <c r="U251" s="210"/>
      <c r="V251" s="210"/>
      <c r="W251" s="210"/>
      <c r="X251" s="210"/>
      <c r="Y251" s="210"/>
      <c r="Z251" s="210"/>
      <c r="AA251" s="210"/>
      <c r="AB251" s="210"/>
      <c r="AC251" s="210"/>
      <c r="AD251" s="210"/>
      <c r="AE251" s="210"/>
    </row>
    <row r="252" spans="1:31">
      <c r="A252" s="210"/>
      <c r="B252" s="210"/>
      <c r="C252" s="210"/>
      <c r="D252" s="210"/>
      <c r="E252" s="210"/>
      <c r="F252" s="210"/>
      <c r="G252" s="210"/>
      <c r="H252" s="210"/>
      <c r="I252" s="210"/>
      <c r="J252" s="210"/>
      <c r="K252" s="210"/>
      <c r="L252" s="210"/>
      <c r="M252" s="210"/>
      <c r="N252" s="210"/>
      <c r="O252" s="210"/>
      <c r="P252" s="210"/>
      <c r="Q252" s="210"/>
      <c r="R252" s="210"/>
      <c r="S252" s="210"/>
      <c r="T252" s="210"/>
      <c r="U252" s="210"/>
      <c r="V252" s="210"/>
      <c r="W252" s="210"/>
      <c r="X252" s="210"/>
      <c r="Y252" s="210"/>
      <c r="Z252" s="210"/>
      <c r="AA252" s="210"/>
      <c r="AB252" s="210"/>
      <c r="AC252" s="210"/>
      <c r="AD252" s="210"/>
      <c r="AE252" s="210"/>
    </row>
    <row r="253" spans="1:31">
      <c r="A253" s="210"/>
      <c r="B253" s="210"/>
      <c r="C253" s="210"/>
      <c r="D253" s="210"/>
      <c r="E253" s="210"/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0"/>
      <c r="Q253" s="210"/>
      <c r="R253" s="210"/>
      <c r="S253" s="210"/>
      <c r="T253" s="210"/>
      <c r="U253" s="210"/>
      <c r="V253" s="210"/>
      <c r="W253" s="210"/>
      <c r="X253" s="210"/>
      <c r="Y253" s="210"/>
      <c r="Z253" s="210"/>
      <c r="AA253" s="210"/>
      <c r="AB253" s="210"/>
      <c r="AC253" s="210"/>
      <c r="AD253" s="210"/>
      <c r="AE253" s="210"/>
    </row>
    <row r="254" spans="1:31">
      <c r="A254" s="210"/>
      <c r="B254" s="210"/>
      <c r="C254" s="210"/>
      <c r="D254" s="210"/>
      <c r="E254" s="210"/>
      <c r="F254" s="210"/>
      <c r="G254" s="210"/>
      <c r="H254" s="210"/>
      <c r="I254" s="210"/>
      <c r="J254" s="210"/>
      <c r="K254" s="210"/>
      <c r="L254" s="210"/>
      <c r="M254" s="210"/>
      <c r="N254" s="210"/>
      <c r="O254" s="210"/>
      <c r="P254" s="210"/>
      <c r="Q254" s="210"/>
      <c r="R254" s="210"/>
      <c r="S254" s="210"/>
      <c r="T254" s="210"/>
      <c r="U254" s="210"/>
      <c r="V254" s="210"/>
      <c r="W254" s="210"/>
      <c r="X254" s="210"/>
      <c r="Y254" s="210"/>
      <c r="Z254" s="210"/>
      <c r="AA254" s="210"/>
      <c r="AB254" s="210"/>
      <c r="AC254" s="210"/>
      <c r="AD254" s="210"/>
      <c r="AE254" s="210"/>
    </row>
    <row r="255" spans="1:31">
      <c r="A255" s="210"/>
      <c r="B255" s="210"/>
      <c r="C255" s="210"/>
      <c r="D255" s="210"/>
      <c r="E255" s="210"/>
      <c r="F255" s="210"/>
      <c r="G255" s="210"/>
      <c r="H255" s="210"/>
      <c r="I255" s="210"/>
      <c r="J255" s="210"/>
      <c r="K255" s="210"/>
      <c r="L255" s="210"/>
      <c r="M255" s="210"/>
      <c r="N255" s="210"/>
      <c r="O255" s="210"/>
      <c r="P255" s="210"/>
      <c r="Q255" s="210"/>
      <c r="R255" s="210"/>
      <c r="S255" s="210"/>
      <c r="T255" s="210"/>
      <c r="U255" s="210"/>
      <c r="V255" s="210"/>
      <c r="W255" s="210"/>
      <c r="X255" s="210"/>
      <c r="Y255" s="210"/>
      <c r="Z255" s="210"/>
      <c r="AA255" s="210"/>
      <c r="AB255" s="210"/>
      <c r="AC255" s="210"/>
      <c r="AD255" s="210"/>
      <c r="AE255" s="210"/>
    </row>
    <row r="256" spans="1:31">
      <c r="A256" s="210"/>
      <c r="B256" s="210"/>
      <c r="C256" s="210"/>
      <c r="D256" s="210"/>
      <c r="E256" s="210"/>
      <c r="F256" s="210"/>
      <c r="G256" s="210"/>
      <c r="H256" s="210"/>
      <c r="I256" s="210"/>
      <c r="J256" s="210"/>
      <c r="K256" s="210"/>
      <c r="L256" s="210"/>
      <c r="M256" s="210"/>
      <c r="N256" s="210"/>
      <c r="O256" s="210"/>
      <c r="P256" s="210"/>
      <c r="Q256" s="210"/>
      <c r="R256" s="210"/>
      <c r="S256" s="210"/>
      <c r="T256" s="210"/>
      <c r="U256" s="210"/>
      <c r="V256" s="210"/>
      <c r="W256" s="210"/>
      <c r="X256" s="210"/>
      <c r="Y256" s="210"/>
      <c r="Z256" s="210"/>
      <c r="AA256" s="210"/>
      <c r="AB256" s="210"/>
      <c r="AC256" s="210"/>
      <c r="AD256" s="210"/>
      <c r="AE256" s="210"/>
    </row>
    <row r="257" spans="1:31">
      <c r="A257" s="210"/>
      <c r="B257" s="210"/>
      <c r="C257" s="210"/>
      <c r="D257" s="210"/>
      <c r="E257" s="210"/>
      <c r="F257" s="210"/>
      <c r="G257" s="210"/>
      <c r="H257" s="210"/>
      <c r="I257" s="210"/>
      <c r="J257" s="210"/>
      <c r="K257" s="210"/>
      <c r="L257" s="210"/>
      <c r="M257" s="210"/>
      <c r="N257" s="210"/>
      <c r="O257" s="210"/>
      <c r="P257" s="210"/>
      <c r="Q257" s="210"/>
      <c r="R257" s="210"/>
      <c r="S257" s="210"/>
      <c r="T257" s="210"/>
      <c r="U257" s="210"/>
      <c r="V257" s="210"/>
      <c r="W257" s="210"/>
      <c r="X257" s="210"/>
      <c r="Y257" s="210"/>
      <c r="Z257" s="210"/>
      <c r="AA257" s="210"/>
      <c r="AB257" s="210"/>
      <c r="AC257" s="210"/>
      <c r="AD257" s="210"/>
      <c r="AE257" s="210"/>
    </row>
    <row r="258" spans="1:31">
      <c r="A258" s="210"/>
      <c r="B258" s="210"/>
      <c r="C258" s="210"/>
      <c r="D258" s="210"/>
      <c r="E258" s="210"/>
      <c r="F258" s="210"/>
      <c r="G258" s="210"/>
      <c r="H258" s="210"/>
      <c r="I258" s="210"/>
      <c r="J258" s="210"/>
      <c r="K258" s="210"/>
      <c r="L258" s="210"/>
      <c r="M258" s="210"/>
      <c r="N258" s="210"/>
      <c r="O258" s="210"/>
      <c r="P258" s="210"/>
      <c r="Q258" s="210"/>
      <c r="R258" s="210"/>
      <c r="S258" s="210"/>
      <c r="T258" s="210"/>
      <c r="U258" s="210"/>
      <c r="V258" s="210"/>
      <c r="W258" s="210"/>
      <c r="X258" s="210"/>
      <c r="Y258" s="210"/>
      <c r="Z258" s="210"/>
      <c r="AA258" s="210"/>
      <c r="AB258" s="210"/>
      <c r="AC258" s="210"/>
      <c r="AD258" s="210"/>
      <c r="AE258" s="210"/>
    </row>
    <row r="259" spans="1:31">
      <c r="A259" s="210"/>
      <c r="B259" s="210"/>
      <c r="C259" s="210"/>
      <c r="D259" s="210"/>
      <c r="E259" s="210"/>
      <c r="F259" s="210"/>
      <c r="G259" s="210"/>
      <c r="H259" s="210"/>
      <c r="I259" s="210"/>
      <c r="J259" s="210"/>
      <c r="K259" s="210"/>
      <c r="L259" s="210"/>
      <c r="M259" s="210"/>
      <c r="N259" s="210"/>
      <c r="O259" s="210"/>
      <c r="P259" s="210"/>
      <c r="Q259" s="210"/>
      <c r="R259" s="210"/>
      <c r="S259" s="210"/>
      <c r="T259" s="210"/>
      <c r="U259" s="210"/>
      <c r="V259" s="210"/>
      <c r="W259" s="210"/>
      <c r="X259" s="210"/>
      <c r="Y259" s="210"/>
      <c r="Z259" s="210"/>
      <c r="AA259" s="210"/>
      <c r="AB259" s="210"/>
      <c r="AC259" s="210"/>
      <c r="AD259" s="210"/>
      <c r="AE259" s="210"/>
    </row>
    <row r="260" spans="1:31">
      <c r="A260" s="210"/>
      <c r="B260" s="210"/>
      <c r="C260" s="210"/>
      <c r="D260" s="210"/>
      <c r="E260" s="210"/>
      <c r="F260" s="210"/>
      <c r="G260" s="210"/>
      <c r="H260" s="210"/>
      <c r="I260" s="210"/>
      <c r="J260" s="210"/>
      <c r="K260" s="210"/>
      <c r="L260" s="210"/>
      <c r="M260" s="210"/>
      <c r="N260" s="210"/>
      <c r="O260" s="210"/>
      <c r="P260" s="210"/>
      <c r="Q260" s="210"/>
      <c r="R260" s="210"/>
      <c r="S260" s="210"/>
      <c r="T260" s="210"/>
      <c r="U260" s="210"/>
      <c r="V260" s="210"/>
      <c r="W260" s="210"/>
      <c r="X260" s="210"/>
      <c r="Y260" s="210"/>
      <c r="Z260" s="210"/>
      <c r="AA260" s="210"/>
      <c r="AB260" s="210"/>
      <c r="AC260" s="210"/>
      <c r="AD260" s="210"/>
      <c r="AE260" s="210"/>
    </row>
    <row r="261" spans="1:31">
      <c r="A261" s="210"/>
      <c r="B261" s="210"/>
      <c r="C261" s="210"/>
      <c r="D261" s="210"/>
      <c r="E261" s="210"/>
      <c r="F261" s="210"/>
      <c r="G261" s="210"/>
      <c r="H261" s="210"/>
      <c r="I261" s="210"/>
      <c r="J261" s="210"/>
      <c r="K261" s="210"/>
      <c r="L261" s="210"/>
      <c r="M261" s="210"/>
      <c r="N261" s="210"/>
      <c r="O261" s="210"/>
      <c r="P261" s="210"/>
      <c r="Q261" s="210"/>
      <c r="R261" s="210"/>
      <c r="S261" s="210"/>
      <c r="T261" s="210"/>
      <c r="U261" s="210"/>
      <c r="V261" s="210"/>
      <c r="W261" s="210"/>
      <c r="X261" s="210"/>
      <c r="Y261" s="210"/>
      <c r="Z261" s="210"/>
      <c r="AA261" s="210"/>
      <c r="AB261" s="210"/>
      <c r="AC261" s="210"/>
      <c r="AD261" s="210"/>
      <c r="AE261" s="210"/>
    </row>
    <row r="262" spans="1:31">
      <c r="A262" s="210"/>
      <c r="B262" s="210"/>
      <c r="C262" s="210"/>
      <c r="D262" s="210"/>
      <c r="E262" s="210"/>
      <c r="F262" s="210"/>
      <c r="G262" s="210"/>
      <c r="H262" s="210"/>
      <c r="I262" s="210"/>
      <c r="J262" s="210"/>
      <c r="K262" s="210"/>
      <c r="L262" s="210"/>
      <c r="M262" s="210"/>
      <c r="N262" s="210"/>
      <c r="O262" s="210"/>
      <c r="P262" s="210"/>
      <c r="Q262" s="210"/>
      <c r="R262" s="210"/>
      <c r="S262" s="210"/>
      <c r="T262" s="210"/>
      <c r="U262" s="210"/>
      <c r="V262" s="210"/>
      <c r="W262" s="210"/>
      <c r="X262" s="210"/>
      <c r="Y262" s="210"/>
      <c r="Z262" s="210"/>
      <c r="AA262" s="210"/>
      <c r="AB262" s="210"/>
      <c r="AC262" s="210"/>
      <c r="AD262" s="210"/>
      <c r="AE262" s="210"/>
    </row>
    <row r="263" spans="1:31">
      <c r="A263" s="210"/>
      <c r="B263" s="210"/>
      <c r="C263" s="210"/>
      <c r="D263" s="210"/>
      <c r="E263" s="210"/>
      <c r="F263" s="210"/>
      <c r="G263" s="210"/>
      <c r="H263" s="210"/>
      <c r="I263" s="210"/>
      <c r="J263" s="210"/>
      <c r="K263" s="210"/>
      <c r="L263" s="210"/>
      <c r="M263" s="210"/>
      <c r="N263" s="210"/>
      <c r="O263" s="210"/>
      <c r="P263" s="210"/>
      <c r="Q263" s="210"/>
      <c r="R263" s="210"/>
      <c r="S263" s="210"/>
      <c r="T263" s="210"/>
      <c r="U263" s="210"/>
      <c r="V263" s="210"/>
      <c r="W263" s="210"/>
      <c r="X263" s="210"/>
      <c r="Y263" s="210"/>
      <c r="Z263" s="210"/>
      <c r="AA263" s="210"/>
      <c r="AB263" s="210"/>
      <c r="AC263" s="210"/>
      <c r="AD263" s="210"/>
      <c r="AE263" s="210"/>
    </row>
    <row r="264" spans="1:31">
      <c r="A264" s="210"/>
      <c r="B264" s="210"/>
      <c r="C264" s="210"/>
      <c r="D264" s="210"/>
      <c r="E264" s="210"/>
      <c r="F264" s="210"/>
      <c r="G264" s="210"/>
      <c r="H264" s="210"/>
      <c r="I264" s="210"/>
      <c r="J264" s="210"/>
      <c r="K264" s="210"/>
      <c r="L264" s="210"/>
      <c r="M264" s="210"/>
      <c r="N264" s="210"/>
      <c r="O264" s="210"/>
      <c r="P264" s="210"/>
      <c r="Q264" s="210"/>
      <c r="R264" s="210"/>
      <c r="S264" s="210"/>
      <c r="T264" s="210"/>
      <c r="U264" s="210"/>
      <c r="V264" s="210"/>
      <c r="W264" s="210"/>
      <c r="X264" s="210"/>
      <c r="Y264" s="210"/>
      <c r="Z264" s="210"/>
      <c r="AA264" s="210"/>
      <c r="AB264" s="210"/>
      <c r="AC264" s="210"/>
      <c r="AD264" s="210"/>
      <c r="AE264" s="210"/>
    </row>
    <row r="265" spans="1:31">
      <c r="A265" s="210"/>
      <c r="B265" s="210"/>
      <c r="C265" s="210"/>
      <c r="D265" s="210"/>
      <c r="E265" s="210"/>
      <c r="F265" s="210"/>
      <c r="G265" s="210"/>
      <c r="H265" s="210"/>
      <c r="I265" s="210"/>
      <c r="J265" s="210"/>
      <c r="K265" s="210"/>
      <c r="L265" s="210"/>
      <c r="M265" s="210"/>
      <c r="N265" s="210"/>
      <c r="O265" s="210"/>
      <c r="P265" s="210"/>
      <c r="Q265" s="210"/>
      <c r="R265" s="210"/>
      <c r="S265" s="210"/>
      <c r="T265" s="210"/>
      <c r="U265" s="210"/>
      <c r="V265" s="210"/>
      <c r="W265" s="210"/>
      <c r="X265" s="210"/>
      <c r="Y265" s="210"/>
      <c r="Z265" s="210"/>
      <c r="AA265" s="210"/>
      <c r="AB265" s="210"/>
      <c r="AC265" s="210"/>
      <c r="AD265" s="210"/>
      <c r="AE265" s="210"/>
    </row>
    <row r="266" spans="1:31">
      <c r="A266" s="210"/>
      <c r="B266" s="210"/>
      <c r="C266" s="210"/>
      <c r="D266" s="210"/>
      <c r="E266" s="210"/>
      <c r="F266" s="210"/>
      <c r="G266" s="210"/>
      <c r="H266" s="210"/>
      <c r="I266" s="210"/>
      <c r="J266" s="210"/>
      <c r="K266" s="210"/>
      <c r="L266" s="210"/>
      <c r="M266" s="210"/>
      <c r="N266" s="210"/>
      <c r="O266" s="210"/>
      <c r="P266" s="210"/>
      <c r="Q266" s="210"/>
      <c r="R266" s="210"/>
      <c r="S266" s="210"/>
      <c r="T266" s="210"/>
      <c r="U266" s="210"/>
      <c r="V266" s="210"/>
      <c r="W266" s="210"/>
      <c r="X266" s="210"/>
      <c r="Y266" s="210"/>
      <c r="Z266" s="210"/>
      <c r="AA266" s="210"/>
      <c r="AB266" s="210"/>
      <c r="AC266" s="210"/>
      <c r="AD266" s="210"/>
      <c r="AE266" s="210"/>
    </row>
    <row r="267" spans="1:31">
      <c r="A267" s="210"/>
      <c r="B267" s="210"/>
      <c r="C267" s="210"/>
      <c r="D267" s="210"/>
      <c r="E267" s="210"/>
      <c r="F267" s="210"/>
      <c r="G267" s="210"/>
      <c r="H267" s="210"/>
      <c r="I267" s="210"/>
      <c r="J267" s="210"/>
      <c r="K267" s="210"/>
      <c r="L267" s="210"/>
      <c r="M267" s="210"/>
      <c r="N267" s="210"/>
      <c r="O267" s="210"/>
      <c r="P267" s="210"/>
      <c r="Q267" s="210"/>
      <c r="R267" s="210"/>
      <c r="S267" s="210"/>
      <c r="T267" s="210"/>
      <c r="U267" s="210"/>
      <c r="V267" s="210"/>
      <c r="W267" s="210"/>
      <c r="X267" s="210"/>
      <c r="Y267" s="210"/>
      <c r="Z267" s="210"/>
      <c r="AA267" s="210"/>
      <c r="AB267" s="210"/>
      <c r="AC267" s="210"/>
      <c r="AD267" s="210"/>
      <c r="AE267" s="210"/>
    </row>
    <row r="268" spans="1:31">
      <c r="A268" s="210"/>
      <c r="B268" s="210"/>
      <c r="C268" s="210"/>
      <c r="D268" s="210"/>
      <c r="E268" s="210"/>
      <c r="F268" s="210"/>
      <c r="G268" s="210"/>
      <c r="H268" s="210"/>
      <c r="I268" s="210"/>
      <c r="J268" s="210"/>
      <c r="K268" s="210"/>
      <c r="L268" s="210"/>
      <c r="M268" s="210"/>
      <c r="N268" s="210"/>
      <c r="O268" s="210"/>
      <c r="P268" s="210"/>
      <c r="Q268" s="210"/>
      <c r="R268" s="210"/>
      <c r="S268" s="210"/>
      <c r="T268" s="210"/>
      <c r="U268" s="210"/>
      <c r="V268" s="210"/>
      <c r="W268" s="210"/>
      <c r="X268" s="210"/>
      <c r="Y268" s="210"/>
      <c r="Z268" s="210"/>
      <c r="AA268" s="210"/>
      <c r="AB268" s="210"/>
      <c r="AC268" s="210"/>
      <c r="AD268" s="210"/>
      <c r="AE268" s="210"/>
    </row>
    <row r="269" spans="1:31">
      <c r="A269" s="210"/>
      <c r="B269" s="210"/>
      <c r="C269" s="210"/>
      <c r="D269" s="210"/>
      <c r="E269" s="210"/>
      <c r="F269" s="210"/>
      <c r="G269" s="210"/>
      <c r="H269" s="210"/>
      <c r="I269" s="210"/>
      <c r="J269" s="210"/>
      <c r="K269" s="210"/>
      <c r="L269" s="210"/>
      <c r="M269" s="210"/>
      <c r="N269" s="210"/>
      <c r="O269" s="210"/>
      <c r="P269" s="210"/>
      <c r="Q269" s="210"/>
      <c r="R269" s="210"/>
      <c r="S269" s="210"/>
      <c r="T269" s="210"/>
      <c r="U269" s="210"/>
      <c r="V269" s="210"/>
      <c r="W269" s="210"/>
      <c r="X269" s="210"/>
      <c r="Y269" s="210"/>
      <c r="Z269" s="210"/>
      <c r="AA269" s="210"/>
      <c r="AB269" s="210"/>
      <c r="AC269" s="210"/>
      <c r="AD269" s="210"/>
      <c r="AE269" s="210"/>
    </row>
    <row r="270" spans="1:31">
      <c r="A270" s="210"/>
      <c r="B270" s="210"/>
      <c r="C270" s="210"/>
      <c r="D270" s="210"/>
      <c r="E270" s="210"/>
      <c r="F270" s="210"/>
      <c r="G270" s="210"/>
      <c r="H270" s="210"/>
      <c r="I270" s="210"/>
      <c r="J270" s="210"/>
      <c r="K270" s="210"/>
      <c r="L270" s="210"/>
      <c r="M270" s="210"/>
      <c r="N270" s="210"/>
      <c r="O270" s="210"/>
      <c r="P270" s="210"/>
      <c r="Q270" s="210"/>
      <c r="R270" s="210"/>
      <c r="S270" s="210"/>
      <c r="T270" s="210"/>
      <c r="U270" s="210"/>
      <c r="V270" s="210"/>
      <c r="W270" s="210"/>
      <c r="X270" s="210"/>
      <c r="Y270" s="210"/>
      <c r="Z270" s="210"/>
      <c r="AA270" s="210"/>
      <c r="AB270" s="210"/>
      <c r="AC270" s="210"/>
      <c r="AD270" s="210"/>
      <c r="AE270" s="210"/>
    </row>
    <row r="271" spans="1:31">
      <c r="A271" s="210"/>
      <c r="B271" s="210"/>
      <c r="C271" s="210"/>
      <c r="D271" s="210"/>
      <c r="E271" s="210"/>
      <c r="F271" s="210"/>
      <c r="G271" s="210"/>
      <c r="H271" s="210"/>
      <c r="I271" s="210"/>
      <c r="J271" s="210"/>
      <c r="K271" s="210"/>
      <c r="L271" s="210"/>
      <c r="M271" s="210"/>
      <c r="N271" s="210"/>
      <c r="O271" s="210"/>
      <c r="P271" s="210"/>
      <c r="Q271" s="210"/>
      <c r="R271" s="210"/>
      <c r="S271" s="210"/>
      <c r="T271" s="210"/>
      <c r="U271" s="210"/>
      <c r="V271" s="210"/>
      <c r="W271" s="210"/>
      <c r="X271" s="210"/>
      <c r="Y271" s="210"/>
      <c r="Z271" s="210"/>
      <c r="AA271" s="210"/>
      <c r="AB271" s="210"/>
      <c r="AC271" s="210"/>
      <c r="AD271" s="210"/>
      <c r="AE271" s="210"/>
    </row>
    <row r="272" spans="1:31">
      <c r="A272" s="210"/>
      <c r="B272" s="210"/>
      <c r="C272" s="210"/>
      <c r="D272" s="210"/>
      <c r="E272" s="210"/>
      <c r="F272" s="210"/>
      <c r="G272" s="210"/>
      <c r="H272" s="210"/>
      <c r="I272" s="210"/>
      <c r="J272" s="210"/>
      <c r="K272" s="210"/>
      <c r="L272" s="210"/>
      <c r="M272" s="210"/>
      <c r="N272" s="210"/>
      <c r="O272" s="210"/>
      <c r="P272" s="210"/>
      <c r="Q272" s="210"/>
      <c r="R272" s="210"/>
      <c r="S272" s="210"/>
      <c r="T272" s="210"/>
      <c r="U272" s="210"/>
      <c r="V272" s="210"/>
      <c r="W272" s="210"/>
      <c r="X272" s="210"/>
      <c r="Y272" s="210"/>
      <c r="Z272" s="210"/>
      <c r="AA272" s="210"/>
      <c r="AB272" s="210"/>
      <c r="AC272" s="210"/>
      <c r="AD272" s="210"/>
      <c r="AE272" s="210"/>
    </row>
    <row r="273" spans="1:31">
      <c r="A273" s="210"/>
      <c r="B273" s="210"/>
      <c r="C273" s="210"/>
      <c r="D273" s="210"/>
      <c r="E273" s="210"/>
      <c r="F273" s="210"/>
      <c r="G273" s="210"/>
      <c r="H273" s="210"/>
      <c r="I273" s="210"/>
      <c r="J273" s="210"/>
      <c r="K273" s="210"/>
      <c r="L273" s="210"/>
      <c r="M273" s="210"/>
      <c r="N273" s="210"/>
      <c r="O273" s="210"/>
      <c r="P273" s="210"/>
      <c r="Q273" s="210"/>
      <c r="R273" s="210"/>
      <c r="S273" s="210"/>
      <c r="T273" s="210"/>
      <c r="U273" s="210"/>
      <c r="V273" s="210"/>
      <c r="W273" s="210"/>
      <c r="X273" s="210"/>
      <c r="Y273" s="210"/>
      <c r="Z273" s="210"/>
      <c r="AA273" s="210"/>
      <c r="AB273" s="210"/>
      <c r="AC273" s="210"/>
      <c r="AD273" s="210"/>
      <c r="AE273" s="210"/>
    </row>
    <row r="274" spans="1:31">
      <c r="A274" s="210"/>
      <c r="B274" s="210"/>
      <c r="C274" s="210"/>
      <c r="D274" s="210"/>
      <c r="E274" s="210"/>
      <c r="F274" s="210"/>
      <c r="G274" s="210"/>
      <c r="H274" s="210"/>
      <c r="I274" s="210"/>
      <c r="J274" s="210"/>
      <c r="K274" s="210"/>
      <c r="L274" s="210"/>
      <c r="M274" s="210"/>
      <c r="N274" s="210"/>
      <c r="O274" s="210"/>
      <c r="P274" s="210"/>
      <c r="Q274" s="210"/>
      <c r="R274" s="210"/>
      <c r="S274" s="210"/>
      <c r="T274" s="210"/>
      <c r="U274" s="210"/>
      <c r="V274" s="210"/>
      <c r="W274" s="210"/>
      <c r="X274" s="210"/>
      <c r="Y274" s="210"/>
      <c r="Z274" s="210"/>
      <c r="AA274" s="210"/>
      <c r="AB274" s="210"/>
      <c r="AC274" s="210"/>
      <c r="AD274" s="210"/>
      <c r="AE274" s="210"/>
    </row>
    <row r="275" spans="1:31">
      <c r="A275" s="210"/>
      <c r="B275" s="210"/>
      <c r="C275" s="210"/>
      <c r="D275" s="210"/>
      <c r="E275" s="210"/>
      <c r="F275" s="210"/>
      <c r="G275" s="210"/>
      <c r="H275" s="210"/>
      <c r="I275" s="210"/>
      <c r="J275" s="210"/>
      <c r="K275" s="210"/>
      <c r="L275" s="210"/>
      <c r="M275" s="210"/>
      <c r="N275" s="210"/>
      <c r="O275" s="210"/>
      <c r="P275" s="210"/>
      <c r="Q275" s="210"/>
      <c r="R275" s="210"/>
      <c r="S275" s="210"/>
      <c r="T275" s="210"/>
      <c r="U275" s="210"/>
      <c r="V275" s="210"/>
      <c r="W275" s="210"/>
      <c r="X275" s="210"/>
      <c r="Y275" s="210"/>
      <c r="Z275" s="210"/>
      <c r="AA275" s="210"/>
      <c r="AB275" s="210"/>
      <c r="AC275" s="210"/>
      <c r="AD275" s="210"/>
      <c r="AE275" s="210"/>
    </row>
    <row r="276" spans="1:31">
      <c r="A276" s="210"/>
      <c r="B276" s="210"/>
      <c r="C276" s="210"/>
      <c r="D276" s="210"/>
      <c r="E276" s="210"/>
      <c r="F276" s="210"/>
      <c r="G276" s="210"/>
      <c r="H276" s="210"/>
      <c r="I276" s="210"/>
      <c r="J276" s="210"/>
      <c r="K276" s="210"/>
      <c r="L276" s="210"/>
      <c r="M276" s="210"/>
      <c r="N276" s="210"/>
      <c r="O276" s="210"/>
      <c r="P276" s="210"/>
      <c r="Q276" s="210"/>
      <c r="R276" s="210"/>
      <c r="S276" s="210"/>
      <c r="T276" s="210"/>
      <c r="U276" s="210"/>
      <c r="V276" s="210"/>
      <c r="W276" s="210"/>
      <c r="X276" s="210"/>
      <c r="Y276" s="210"/>
      <c r="Z276" s="210"/>
      <c r="AA276" s="210"/>
      <c r="AB276" s="210"/>
      <c r="AC276" s="210"/>
      <c r="AD276" s="210"/>
      <c r="AE276" s="210"/>
    </row>
    <row r="277" spans="1:31">
      <c r="A277" s="210"/>
      <c r="B277" s="210"/>
      <c r="C277" s="210"/>
      <c r="D277" s="210"/>
      <c r="E277" s="210"/>
      <c r="F277" s="210"/>
      <c r="G277" s="210"/>
      <c r="H277" s="210"/>
      <c r="I277" s="210"/>
      <c r="J277" s="210"/>
      <c r="K277" s="210"/>
      <c r="L277" s="210"/>
      <c r="M277" s="210"/>
      <c r="N277" s="210"/>
      <c r="O277" s="210"/>
      <c r="P277" s="210"/>
      <c r="Q277" s="210"/>
      <c r="R277" s="210"/>
      <c r="S277" s="210"/>
      <c r="T277" s="210"/>
      <c r="U277" s="210"/>
      <c r="V277" s="210"/>
      <c r="W277" s="210"/>
      <c r="X277" s="210"/>
      <c r="Y277" s="210"/>
      <c r="Z277" s="210"/>
      <c r="AA277" s="210"/>
      <c r="AB277" s="210"/>
      <c r="AC277" s="210"/>
      <c r="AD277" s="210"/>
      <c r="AE277" s="210"/>
    </row>
    <row r="278" spans="1:31">
      <c r="A278" s="210"/>
      <c r="B278" s="210"/>
      <c r="C278" s="210"/>
      <c r="D278" s="210"/>
      <c r="E278" s="210"/>
      <c r="F278" s="210"/>
      <c r="G278" s="210"/>
      <c r="H278" s="210"/>
      <c r="I278" s="210"/>
      <c r="J278" s="210"/>
      <c r="K278" s="210"/>
      <c r="L278" s="210"/>
      <c r="M278" s="210"/>
      <c r="N278" s="210"/>
      <c r="O278" s="210"/>
      <c r="P278" s="210"/>
      <c r="Q278" s="210"/>
      <c r="R278" s="210"/>
      <c r="S278" s="210"/>
      <c r="T278" s="210"/>
      <c r="U278" s="210"/>
      <c r="V278" s="210"/>
      <c r="W278" s="210"/>
      <c r="X278" s="210"/>
      <c r="Y278" s="210"/>
      <c r="Z278" s="210"/>
      <c r="AA278" s="210"/>
      <c r="AB278" s="210"/>
      <c r="AC278" s="210"/>
      <c r="AD278" s="210"/>
      <c r="AE278" s="210"/>
    </row>
    <row r="279" spans="1:31">
      <c r="A279" s="210"/>
      <c r="B279" s="210"/>
      <c r="C279" s="210"/>
      <c r="D279" s="210"/>
      <c r="E279" s="210"/>
      <c r="F279" s="210"/>
      <c r="G279" s="210"/>
      <c r="H279" s="210"/>
      <c r="I279" s="210"/>
      <c r="J279" s="210"/>
      <c r="K279" s="210"/>
      <c r="L279" s="210"/>
      <c r="M279" s="210"/>
      <c r="N279" s="210"/>
      <c r="O279" s="210"/>
      <c r="P279" s="210"/>
      <c r="Q279" s="210"/>
      <c r="R279" s="210"/>
      <c r="S279" s="210"/>
      <c r="T279" s="210"/>
      <c r="U279" s="210"/>
      <c r="V279" s="210"/>
      <c r="W279" s="210"/>
      <c r="X279" s="210"/>
      <c r="Y279" s="210"/>
      <c r="Z279" s="210"/>
      <c r="AA279" s="210"/>
      <c r="AB279" s="210"/>
      <c r="AC279" s="210"/>
      <c r="AD279" s="210"/>
      <c r="AE279" s="210"/>
    </row>
    <row r="280" spans="1:31">
      <c r="A280" s="210"/>
      <c r="B280" s="210"/>
      <c r="C280" s="210"/>
      <c r="D280" s="210"/>
      <c r="E280" s="210"/>
      <c r="F280" s="210"/>
      <c r="G280" s="210"/>
      <c r="H280" s="210"/>
      <c r="I280" s="210"/>
      <c r="J280" s="210"/>
      <c r="K280" s="210"/>
      <c r="L280" s="210"/>
      <c r="M280" s="210"/>
      <c r="N280" s="210"/>
      <c r="O280" s="210"/>
      <c r="P280" s="210"/>
      <c r="Q280" s="210"/>
      <c r="R280" s="210"/>
      <c r="S280" s="210"/>
      <c r="T280" s="210"/>
      <c r="U280" s="210"/>
      <c r="V280" s="210"/>
      <c r="W280" s="210"/>
      <c r="X280" s="210"/>
      <c r="Y280" s="210"/>
      <c r="Z280" s="210"/>
      <c r="AA280" s="210"/>
      <c r="AB280" s="210"/>
      <c r="AC280" s="210"/>
      <c r="AD280" s="210"/>
      <c r="AE280" s="210"/>
    </row>
    <row r="281" spans="1:31">
      <c r="A281" s="210"/>
      <c r="B281" s="210"/>
      <c r="C281" s="210"/>
      <c r="D281" s="210"/>
      <c r="E281" s="210"/>
      <c r="F281" s="210"/>
      <c r="G281" s="210"/>
      <c r="H281" s="210"/>
      <c r="I281" s="210"/>
      <c r="J281" s="210"/>
      <c r="K281" s="210"/>
      <c r="L281" s="210"/>
      <c r="M281" s="210"/>
      <c r="N281" s="210"/>
      <c r="O281" s="210"/>
      <c r="P281" s="210"/>
      <c r="Q281" s="210"/>
      <c r="R281" s="210"/>
      <c r="S281" s="210"/>
      <c r="T281" s="210"/>
      <c r="U281" s="210"/>
      <c r="V281" s="210"/>
      <c r="W281" s="210"/>
      <c r="X281" s="210"/>
      <c r="Y281" s="210"/>
      <c r="Z281" s="210"/>
      <c r="AA281" s="210"/>
      <c r="AB281" s="210"/>
      <c r="AC281" s="210"/>
      <c r="AD281" s="210"/>
      <c r="AE281" s="210"/>
    </row>
    <row r="282" spans="1:31">
      <c r="A282" s="210"/>
      <c r="B282" s="210"/>
      <c r="C282" s="210"/>
      <c r="D282" s="210"/>
      <c r="E282" s="210"/>
      <c r="F282" s="210"/>
      <c r="G282" s="210"/>
      <c r="H282" s="210"/>
      <c r="I282" s="210"/>
      <c r="J282" s="210"/>
      <c r="K282" s="210"/>
      <c r="L282" s="210"/>
      <c r="M282" s="210"/>
      <c r="N282" s="210"/>
      <c r="O282" s="210"/>
      <c r="P282" s="210"/>
      <c r="Q282" s="210"/>
      <c r="R282" s="210"/>
      <c r="S282" s="210"/>
      <c r="T282" s="210"/>
      <c r="U282" s="210"/>
      <c r="V282" s="210"/>
      <c r="W282" s="210"/>
      <c r="X282" s="210"/>
      <c r="Y282" s="210"/>
      <c r="Z282" s="210"/>
      <c r="AA282" s="210"/>
      <c r="AB282" s="210"/>
      <c r="AC282" s="210"/>
      <c r="AD282" s="210"/>
      <c r="AE282" s="210"/>
    </row>
    <row r="283" spans="1:31">
      <c r="A283" s="210"/>
      <c r="B283" s="210"/>
      <c r="C283" s="210"/>
      <c r="D283" s="210"/>
      <c r="E283" s="210"/>
      <c r="F283" s="210"/>
      <c r="G283" s="210"/>
      <c r="H283" s="210"/>
      <c r="I283" s="210"/>
      <c r="J283" s="210"/>
      <c r="K283" s="210"/>
      <c r="L283" s="210"/>
      <c r="M283" s="210"/>
      <c r="N283" s="210"/>
      <c r="O283" s="210"/>
      <c r="P283" s="210"/>
      <c r="Q283" s="210"/>
      <c r="R283" s="210"/>
      <c r="S283" s="210"/>
      <c r="T283" s="210"/>
      <c r="U283" s="210"/>
      <c r="V283" s="210"/>
      <c r="W283" s="210"/>
      <c r="X283" s="210"/>
      <c r="Y283" s="210"/>
      <c r="Z283" s="210"/>
      <c r="AA283" s="210"/>
      <c r="AB283" s="210"/>
      <c r="AC283" s="210"/>
      <c r="AD283" s="210"/>
      <c r="AE283" s="210"/>
    </row>
    <row r="284" spans="1:31">
      <c r="A284" s="210"/>
      <c r="B284" s="210"/>
      <c r="C284" s="210"/>
      <c r="D284" s="210"/>
      <c r="E284" s="210"/>
      <c r="F284" s="210"/>
      <c r="G284" s="210"/>
      <c r="H284" s="210"/>
      <c r="I284" s="210"/>
      <c r="J284" s="210"/>
      <c r="K284" s="210"/>
      <c r="L284" s="210"/>
      <c r="M284" s="210"/>
      <c r="N284" s="210"/>
      <c r="O284" s="210"/>
      <c r="P284" s="210"/>
      <c r="Q284" s="210"/>
      <c r="R284" s="210"/>
      <c r="S284" s="210"/>
      <c r="T284" s="210"/>
      <c r="U284" s="210"/>
      <c r="V284" s="210"/>
      <c r="W284" s="210"/>
      <c r="X284" s="210"/>
      <c r="Y284" s="210"/>
      <c r="Z284" s="210"/>
      <c r="AA284" s="210"/>
      <c r="AB284" s="210"/>
      <c r="AC284" s="210"/>
      <c r="AD284" s="210"/>
      <c r="AE284" s="210"/>
    </row>
    <row r="285" spans="1:31">
      <c r="A285" s="210"/>
      <c r="B285" s="210"/>
      <c r="C285" s="210"/>
      <c r="D285" s="210"/>
      <c r="E285" s="210"/>
      <c r="F285" s="210"/>
      <c r="G285" s="210"/>
      <c r="H285" s="210"/>
      <c r="I285" s="210"/>
      <c r="J285" s="210"/>
      <c r="K285" s="210"/>
      <c r="L285" s="210"/>
      <c r="M285" s="210"/>
      <c r="N285" s="210"/>
      <c r="O285" s="210"/>
      <c r="P285" s="210"/>
      <c r="Q285" s="210"/>
      <c r="R285" s="210"/>
      <c r="S285" s="210"/>
      <c r="T285" s="210"/>
      <c r="U285" s="210"/>
      <c r="V285" s="210"/>
      <c r="W285" s="210"/>
      <c r="X285" s="210"/>
      <c r="Y285" s="210"/>
      <c r="Z285" s="210"/>
      <c r="AA285" s="210"/>
      <c r="AB285" s="210"/>
      <c r="AC285" s="210"/>
      <c r="AD285" s="210"/>
      <c r="AE285" s="210"/>
    </row>
    <row r="286" spans="1:31">
      <c r="A286" s="210"/>
      <c r="B286" s="210"/>
      <c r="C286" s="210"/>
      <c r="D286" s="210"/>
      <c r="E286" s="210"/>
      <c r="F286" s="210"/>
      <c r="G286" s="210"/>
      <c r="H286" s="210"/>
      <c r="I286" s="210"/>
      <c r="J286" s="210"/>
      <c r="K286" s="210"/>
      <c r="L286" s="210"/>
      <c r="M286" s="210"/>
      <c r="N286" s="210"/>
      <c r="O286" s="210"/>
      <c r="P286" s="210"/>
      <c r="Q286" s="210"/>
      <c r="R286" s="210"/>
      <c r="S286" s="210"/>
      <c r="T286" s="210"/>
      <c r="U286" s="210"/>
      <c r="V286" s="210"/>
      <c r="W286" s="210"/>
      <c r="X286" s="210"/>
      <c r="Y286" s="210"/>
      <c r="Z286" s="210"/>
      <c r="AA286" s="210"/>
      <c r="AB286" s="210"/>
      <c r="AC286" s="210"/>
      <c r="AD286" s="210"/>
      <c r="AE286" s="210"/>
    </row>
    <row r="287" spans="1:31">
      <c r="A287" s="210"/>
      <c r="B287" s="210"/>
      <c r="C287" s="210"/>
      <c r="D287" s="210"/>
      <c r="E287" s="210"/>
      <c r="F287" s="210"/>
      <c r="G287" s="210"/>
      <c r="H287" s="210"/>
      <c r="I287" s="210"/>
      <c r="J287" s="210"/>
      <c r="K287" s="210"/>
      <c r="L287" s="210"/>
      <c r="M287" s="210"/>
      <c r="N287" s="210"/>
      <c r="O287" s="210"/>
      <c r="P287" s="210"/>
      <c r="Q287" s="210"/>
      <c r="R287" s="210"/>
      <c r="S287" s="210"/>
      <c r="T287" s="210"/>
      <c r="U287" s="210"/>
      <c r="V287" s="210"/>
      <c r="W287" s="210"/>
      <c r="X287" s="210"/>
      <c r="Y287" s="210"/>
      <c r="Z287" s="210"/>
      <c r="AA287" s="210"/>
      <c r="AB287" s="210"/>
      <c r="AC287" s="210"/>
      <c r="AD287" s="210"/>
      <c r="AE287" s="210"/>
    </row>
    <row r="288" spans="1:31">
      <c r="A288" s="210"/>
      <c r="B288" s="210"/>
      <c r="C288" s="210"/>
      <c r="D288" s="210"/>
      <c r="E288" s="210"/>
      <c r="F288" s="210"/>
      <c r="G288" s="210"/>
      <c r="H288" s="210"/>
      <c r="I288" s="210"/>
      <c r="J288" s="210"/>
      <c r="K288" s="210"/>
      <c r="L288" s="210"/>
      <c r="M288" s="210"/>
      <c r="N288" s="210"/>
      <c r="O288" s="210"/>
      <c r="P288" s="210"/>
      <c r="Q288" s="210"/>
      <c r="R288" s="210"/>
      <c r="S288" s="210"/>
      <c r="T288" s="210"/>
      <c r="U288" s="210"/>
      <c r="V288" s="210"/>
      <c r="W288" s="210"/>
      <c r="X288" s="210"/>
      <c r="Y288" s="210"/>
      <c r="Z288" s="210"/>
      <c r="AA288" s="210"/>
      <c r="AB288" s="210"/>
      <c r="AC288" s="210"/>
      <c r="AD288" s="210"/>
      <c r="AE288" s="210"/>
    </row>
    <row r="289" spans="1:31">
      <c r="A289" s="210"/>
      <c r="B289" s="210"/>
      <c r="C289" s="210"/>
      <c r="D289" s="210"/>
      <c r="E289" s="210"/>
      <c r="F289" s="210"/>
      <c r="G289" s="210"/>
      <c r="H289" s="210"/>
      <c r="I289" s="210"/>
      <c r="J289" s="210"/>
      <c r="K289" s="210"/>
      <c r="L289" s="210"/>
      <c r="M289" s="210"/>
      <c r="N289" s="210"/>
      <c r="O289" s="210"/>
      <c r="P289" s="210"/>
      <c r="Q289" s="210"/>
      <c r="R289" s="210"/>
      <c r="S289" s="210"/>
      <c r="T289" s="210"/>
      <c r="U289" s="210"/>
      <c r="V289" s="210"/>
      <c r="W289" s="210"/>
      <c r="X289" s="210"/>
      <c r="Y289" s="210"/>
      <c r="Z289" s="210"/>
      <c r="AA289" s="210"/>
      <c r="AB289" s="210"/>
      <c r="AC289" s="210"/>
      <c r="AD289" s="210"/>
      <c r="AE289" s="210"/>
    </row>
    <row r="290" spans="1:31">
      <c r="A290" s="210"/>
      <c r="B290" s="210"/>
      <c r="C290" s="210"/>
      <c r="D290" s="210"/>
      <c r="E290" s="210"/>
      <c r="F290" s="210"/>
      <c r="G290" s="210"/>
      <c r="H290" s="210"/>
      <c r="I290" s="210"/>
      <c r="J290" s="210"/>
      <c r="K290" s="210"/>
      <c r="L290" s="210"/>
      <c r="M290" s="210"/>
      <c r="N290" s="210"/>
      <c r="O290" s="210"/>
      <c r="P290" s="210"/>
      <c r="Q290" s="210"/>
      <c r="R290" s="210"/>
      <c r="S290" s="210"/>
      <c r="T290" s="210"/>
      <c r="U290" s="210"/>
      <c r="V290" s="210"/>
      <c r="W290" s="210"/>
      <c r="X290" s="210"/>
      <c r="Y290" s="210"/>
      <c r="Z290" s="210"/>
      <c r="AA290" s="210"/>
      <c r="AB290" s="210"/>
      <c r="AC290" s="210"/>
      <c r="AD290" s="210"/>
      <c r="AE290" s="210"/>
    </row>
    <row r="291" spans="1:31">
      <c r="A291" s="210"/>
      <c r="B291" s="210"/>
      <c r="C291" s="210"/>
      <c r="D291" s="210"/>
      <c r="E291" s="210"/>
      <c r="F291" s="210"/>
      <c r="G291" s="210"/>
      <c r="H291" s="210"/>
      <c r="I291" s="210"/>
      <c r="J291" s="210"/>
      <c r="K291" s="210"/>
      <c r="L291" s="210"/>
      <c r="M291" s="210"/>
      <c r="N291" s="210"/>
      <c r="O291" s="210"/>
      <c r="P291" s="210"/>
      <c r="Q291" s="210"/>
      <c r="R291" s="210"/>
      <c r="S291" s="210"/>
      <c r="T291" s="210"/>
      <c r="U291" s="210"/>
      <c r="V291" s="210"/>
      <c r="W291" s="210"/>
      <c r="X291" s="210"/>
      <c r="Y291" s="210"/>
      <c r="Z291" s="210"/>
      <c r="AA291" s="210"/>
      <c r="AB291" s="210"/>
      <c r="AC291" s="210"/>
      <c r="AD291" s="210"/>
      <c r="AE291" s="210"/>
    </row>
    <row r="292" spans="1:31">
      <c r="A292" s="210"/>
      <c r="B292" s="210"/>
      <c r="C292" s="210"/>
      <c r="D292" s="210"/>
      <c r="E292" s="210"/>
      <c r="F292" s="210"/>
      <c r="G292" s="210"/>
      <c r="H292" s="210"/>
      <c r="I292" s="210"/>
      <c r="J292" s="210"/>
      <c r="K292" s="210"/>
      <c r="L292" s="210"/>
      <c r="M292" s="210"/>
      <c r="N292" s="210"/>
      <c r="O292" s="210"/>
      <c r="P292" s="210"/>
      <c r="Q292" s="210"/>
      <c r="R292" s="210"/>
      <c r="S292" s="210"/>
      <c r="T292" s="210"/>
      <c r="U292" s="210"/>
      <c r="V292" s="210"/>
      <c r="W292" s="210"/>
      <c r="X292" s="210"/>
      <c r="Y292" s="210"/>
      <c r="Z292" s="210"/>
      <c r="AA292" s="210"/>
      <c r="AB292" s="210"/>
      <c r="AC292" s="210"/>
      <c r="AD292" s="210"/>
      <c r="AE292" s="210"/>
    </row>
    <row r="293" spans="1:31">
      <c r="A293" s="210"/>
      <c r="B293" s="210"/>
      <c r="C293" s="210"/>
      <c r="D293" s="210"/>
      <c r="E293" s="210"/>
      <c r="F293" s="210"/>
      <c r="G293" s="210"/>
      <c r="H293" s="210"/>
      <c r="I293" s="210"/>
      <c r="J293" s="210"/>
      <c r="K293" s="210"/>
      <c r="L293" s="210"/>
      <c r="M293" s="210"/>
      <c r="N293" s="210"/>
      <c r="O293" s="210"/>
      <c r="P293" s="210"/>
      <c r="Q293" s="210"/>
      <c r="R293" s="210"/>
      <c r="S293" s="210"/>
      <c r="T293" s="210"/>
      <c r="U293" s="210"/>
      <c r="V293" s="210"/>
      <c r="W293" s="210"/>
      <c r="X293" s="210"/>
      <c r="Y293" s="210"/>
      <c r="Z293" s="210"/>
      <c r="AA293" s="210"/>
      <c r="AB293" s="210"/>
      <c r="AC293" s="210"/>
      <c r="AD293" s="210"/>
      <c r="AE293" s="210"/>
    </row>
    <row r="294" spans="1:31">
      <c r="A294" s="210"/>
      <c r="B294" s="210"/>
      <c r="C294" s="210"/>
      <c r="D294" s="210"/>
      <c r="E294" s="210"/>
      <c r="F294" s="210"/>
      <c r="G294" s="210"/>
      <c r="H294" s="210"/>
      <c r="I294" s="210"/>
      <c r="J294" s="210"/>
      <c r="K294" s="210"/>
      <c r="L294" s="210"/>
      <c r="M294" s="210"/>
      <c r="N294" s="210"/>
      <c r="O294" s="210"/>
      <c r="P294" s="210"/>
      <c r="Q294" s="210"/>
      <c r="R294" s="210"/>
      <c r="S294" s="210"/>
      <c r="T294" s="210"/>
      <c r="U294" s="210"/>
      <c r="V294" s="210"/>
      <c r="W294" s="210"/>
      <c r="X294" s="210"/>
      <c r="Y294" s="210"/>
      <c r="Z294" s="210"/>
      <c r="AA294" s="210"/>
      <c r="AB294" s="210"/>
      <c r="AC294" s="210"/>
      <c r="AD294" s="210"/>
      <c r="AE294" s="210"/>
    </row>
    <row r="295" spans="1:31">
      <c r="A295" s="210"/>
      <c r="B295" s="210"/>
      <c r="C295" s="210"/>
      <c r="D295" s="210"/>
      <c r="E295" s="210"/>
      <c r="F295" s="210"/>
      <c r="G295" s="210"/>
      <c r="H295" s="210"/>
      <c r="I295" s="210"/>
      <c r="J295" s="210"/>
      <c r="K295" s="210"/>
      <c r="L295" s="210"/>
      <c r="M295" s="210"/>
      <c r="N295" s="210"/>
      <c r="O295" s="210"/>
      <c r="P295" s="210"/>
      <c r="Q295" s="210"/>
      <c r="R295" s="210"/>
      <c r="S295" s="210"/>
      <c r="T295" s="210"/>
      <c r="U295" s="210"/>
      <c r="V295" s="210"/>
      <c r="W295" s="210"/>
      <c r="X295" s="210"/>
      <c r="Y295" s="210"/>
      <c r="Z295" s="210"/>
      <c r="AA295" s="210"/>
      <c r="AB295" s="210"/>
      <c r="AC295" s="210"/>
      <c r="AD295" s="210"/>
      <c r="AE295" s="210"/>
    </row>
    <row r="296" spans="1:31">
      <c r="A296" s="210"/>
      <c r="B296" s="210"/>
      <c r="C296" s="210"/>
      <c r="D296" s="210"/>
      <c r="E296" s="210"/>
      <c r="F296" s="210"/>
      <c r="G296" s="210"/>
      <c r="H296" s="210"/>
      <c r="I296" s="210"/>
      <c r="J296" s="210"/>
      <c r="K296" s="210"/>
      <c r="L296" s="210"/>
      <c r="M296" s="210"/>
      <c r="N296" s="210"/>
      <c r="O296" s="210"/>
      <c r="P296" s="210"/>
      <c r="Q296" s="210"/>
      <c r="R296" s="210"/>
      <c r="S296" s="210"/>
      <c r="T296" s="210"/>
      <c r="U296" s="210"/>
      <c r="V296" s="210"/>
      <c r="W296" s="210"/>
      <c r="X296" s="210"/>
      <c r="Y296" s="210"/>
      <c r="Z296" s="210"/>
      <c r="AA296" s="210"/>
      <c r="AB296" s="210"/>
      <c r="AC296" s="210"/>
      <c r="AD296" s="210"/>
      <c r="AE296" s="210"/>
    </row>
    <row r="297" spans="1:31">
      <c r="A297" s="210"/>
      <c r="B297" s="210"/>
      <c r="C297" s="210"/>
      <c r="D297" s="210"/>
      <c r="E297" s="210"/>
      <c r="F297" s="210"/>
      <c r="G297" s="210"/>
      <c r="H297" s="210"/>
      <c r="I297" s="210"/>
      <c r="J297" s="210"/>
      <c r="K297" s="210"/>
      <c r="L297" s="210"/>
      <c r="M297" s="210"/>
      <c r="N297" s="210"/>
      <c r="O297" s="210"/>
      <c r="P297" s="210"/>
      <c r="Q297" s="210"/>
      <c r="R297" s="210"/>
      <c r="S297" s="210"/>
      <c r="T297" s="210"/>
      <c r="U297" s="210"/>
      <c r="V297" s="210"/>
      <c r="W297" s="210"/>
      <c r="X297" s="210"/>
      <c r="Y297" s="210"/>
      <c r="Z297" s="210"/>
      <c r="AA297" s="210"/>
      <c r="AB297" s="210"/>
      <c r="AC297" s="210"/>
      <c r="AD297" s="210"/>
      <c r="AE297" s="210"/>
    </row>
    <row r="298" spans="1:31">
      <c r="A298" s="210"/>
      <c r="B298" s="210"/>
      <c r="C298" s="210"/>
      <c r="D298" s="210"/>
      <c r="E298" s="210"/>
      <c r="F298" s="210"/>
      <c r="G298" s="210"/>
      <c r="H298" s="210"/>
      <c r="I298" s="210"/>
      <c r="J298" s="210"/>
      <c r="K298" s="210"/>
      <c r="L298" s="210"/>
      <c r="M298" s="210"/>
      <c r="N298" s="210"/>
      <c r="O298" s="210"/>
      <c r="P298" s="210"/>
      <c r="Q298" s="210"/>
      <c r="R298" s="210"/>
      <c r="S298" s="210"/>
      <c r="T298" s="210"/>
      <c r="U298" s="210"/>
      <c r="V298" s="210"/>
      <c r="W298" s="210"/>
      <c r="X298" s="210"/>
      <c r="Y298" s="210"/>
      <c r="Z298" s="210"/>
      <c r="AA298" s="210"/>
      <c r="AB298" s="210"/>
      <c r="AC298" s="210"/>
      <c r="AD298" s="210"/>
      <c r="AE298" s="210"/>
    </row>
    <row r="299" spans="1:31">
      <c r="A299" s="210"/>
      <c r="B299" s="210"/>
      <c r="C299" s="210"/>
      <c r="D299" s="210"/>
      <c r="E299" s="210"/>
      <c r="F299" s="210"/>
      <c r="G299" s="210"/>
      <c r="H299" s="210"/>
      <c r="I299" s="210"/>
      <c r="J299" s="210"/>
      <c r="K299" s="210"/>
      <c r="L299" s="210"/>
      <c r="M299" s="210"/>
      <c r="N299" s="210"/>
      <c r="O299" s="210"/>
      <c r="P299" s="210"/>
      <c r="Q299" s="210"/>
      <c r="R299" s="210"/>
      <c r="S299" s="210"/>
      <c r="T299" s="210"/>
      <c r="U299" s="210"/>
      <c r="V299" s="210"/>
      <c r="W299" s="210"/>
      <c r="X299" s="210"/>
      <c r="Y299" s="210"/>
      <c r="Z299" s="210"/>
      <c r="AA299" s="210"/>
      <c r="AB299" s="210"/>
      <c r="AC299" s="210"/>
      <c r="AD299" s="210"/>
      <c r="AE299" s="210"/>
    </row>
    <row r="300" spans="1:31">
      <c r="A300" s="210"/>
      <c r="B300" s="210"/>
      <c r="C300" s="210"/>
      <c r="D300" s="210"/>
      <c r="E300" s="210"/>
      <c r="F300" s="210"/>
      <c r="G300" s="210"/>
      <c r="H300" s="210"/>
      <c r="I300" s="210"/>
      <c r="J300" s="210"/>
      <c r="K300" s="210"/>
      <c r="L300" s="210"/>
      <c r="M300" s="210"/>
      <c r="N300" s="210"/>
      <c r="O300" s="210"/>
      <c r="P300" s="210"/>
      <c r="Q300" s="210"/>
      <c r="R300" s="210"/>
      <c r="S300" s="210"/>
      <c r="T300" s="210"/>
      <c r="U300" s="210"/>
      <c r="V300" s="210"/>
      <c r="W300" s="210"/>
      <c r="X300" s="210"/>
      <c r="Y300" s="210"/>
      <c r="Z300" s="210"/>
      <c r="AA300" s="210"/>
      <c r="AB300" s="210"/>
      <c r="AC300" s="210"/>
      <c r="AD300" s="210"/>
      <c r="AE300" s="210"/>
    </row>
    <row r="301" spans="1:31">
      <c r="A301" s="210"/>
      <c r="B301" s="210"/>
      <c r="C301" s="210"/>
      <c r="D301" s="210"/>
      <c r="E301" s="210"/>
      <c r="F301" s="210"/>
      <c r="G301" s="210"/>
      <c r="H301" s="210"/>
      <c r="I301" s="210"/>
      <c r="J301" s="210"/>
      <c r="K301" s="210"/>
      <c r="L301" s="210"/>
      <c r="M301" s="210"/>
      <c r="N301" s="210"/>
      <c r="O301" s="210"/>
      <c r="P301" s="210"/>
      <c r="Q301" s="210"/>
      <c r="R301" s="210"/>
      <c r="S301" s="210"/>
      <c r="T301" s="210"/>
      <c r="U301" s="210"/>
      <c r="V301" s="210"/>
      <c r="W301" s="210"/>
      <c r="X301" s="210"/>
      <c r="Y301" s="210"/>
      <c r="Z301" s="210"/>
      <c r="AA301" s="210"/>
      <c r="AB301" s="210"/>
      <c r="AC301" s="210"/>
      <c r="AD301" s="210"/>
      <c r="AE301" s="210"/>
    </row>
    <row r="302" spans="1:31">
      <c r="A302" s="210"/>
      <c r="B302" s="210"/>
      <c r="C302" s="210"/>
      <c r="D302" s="210"/>
      <c r="E302" s="210"/>
      <c r="F302" s="210"/>
      <c r="G302" s="210"/>
      <c r="H302" s="210"/>
      <c r="I302" s="210"/>
      <c r="J302" s="210"/>
      <c r="K302" s="210"/>
      <c r="L302" s="210"/>
      <c r="M302" s="210"/>
      <c r="N302" s="210"/>
      <c r="O302" s="210"/>
      <c r="P302" s="210"/>
      <c r="Q302" s="210"/>
      <c r="R302" s="210"/>
      <c r="S302" s="210"/>
      <c r="T302" s="210"/>
      <c r="U302" s="210"/>
      <c r="V302" s="210"/>
      <c r="W302" s="210"/>
      <c r="X302" s="210"/>
      <c r="Y302" s="210"/>
      <c r="Z302" s="210"/>
      <c r="AA302" s="210"/>
      <c r="AB302" s="210"/>
      <c r="AC302" s="210"/>
      <c r="AD302" s="210"/>
      <c r="AE302" s="210"/>
    </row>
    <row r="303" spans="1:31">
      <c r="A303" s="210"/>
      <c r="B303" s="210"/>
      <c r="C303" s="210"/>
      <c r="D303" s="210"/>
      <c r="E303" s="210"/>
      <c r="F303" s="210"/>
      <c r="G303" s="210"/>
      <c r="H303" s="210"/>
      <c r="I303" s="210"/>
      <c r="J303" s="210"/>
      <c r="K303" s="210"/>
      <c r="L303" s="210"/>
      <c r="M303" s="210"/>
      <c r="N303" s="210"/>
      <c r="O303" s="210"/>
      <c r="P303" s="210"/>
      <c r="Q303" s="210"/>
      <c r="R303" s="210"/>
      <c r="S303" s="210"/>
      <c r="T303" s="210"/>
      <c r="U303" s="210"/>
      <c r="V303" s="210"/>
      <c r="W303" s="210"/>
      <c r="X303" s="210"/>
      <c r="Y303" s="210"/>
      <c r="Z303" s="210"/>
      <c r="AA303" s="210"/>
      <c r="AB303" s="210"/>
      <c r="AC303" s="210"/>
      <c r="AD303" s="210"/>
      <c r="AE303" s="210"/>
    </row>
    <row r="304" spans="1:31">
      <c r="A304" s="210"/>
      <c r="B304" s="210"/>
      <c r="C304" s="210"/>
      <c r="D304" s="210"/>
      <c r="E304" s="210"/>
      <c r="F304" s="210"/>
      <c r="G304" s="210"/>
      <c r="H304" s="210"/>
      <c r="I304" s="210"/>
      <c r="J304" s="210"/>
      <c r="K304" s="210"/>
      <c r="L304" s="210"/>
      <c r="M304" s="210"/>
      <c r="N304" s="210"/>
      <c r="O304" s="210"/>
      <c r="P304" s="210"/>
      <c r="Q304" s="210"/>
      <c r="R304" s="210"/>
      <c r="S304" s="210"/>
      <c r="T304" s="210"/>
      <c r="U304" s="210"/>
      <c r="V304" s="210"/>
      <c r="W304" s="210"/>
      <c r="X304" s="210"/>
      <c r="Y304" s="210"/>
      <c r="Z304" s="210"/>
      <c r="AA304" s="210"/>
      <c r="AB304" s="210"/>
      <c r="AC304" s="210"/>
      <c r="AD304" s="210"/>
      <c r="AE304" s="210"/>
    </row>
    <row r="305" spans="1:31">
      <c r="A305" s="210"/>
      <c r="B305" s="210"/>
      <c r="C305" s="210"/>
      <c r="D305" s="210"/>
      <c r="E305" s="210"/>
      <c r="F305" s="210"/>
      <c r="G305" s="210"/>
      <c r="H305" s="210"/>
      <c r="I305" s="210"/>
      <c r="J305" s="210"/>
      <c r="K305" s="210"/>
      <c r="L305" s="210"/>
      <c r="M305" s="210"/>
      <c r="N305" s="210"/>
      <c r="O305" s="210"/>
      <c r="P305" s="210"/>
      <c r="Q305" s="210"/>
      <c r="R305" s="210"/>
      <c r="S305" s="210"/>
      <c r="T305" s="210"/>
      <c r="U305" s="210"/>
      <c r="V305" s="210"/>
      <c r="W305" s="210"/>
      <c r="X305" s="210"/>
      <c r="Y305" s="210"/>
      <c r="Z305" s="210"/>
      <c r="AA305" s="210"/>
      <c r="AB305" s="210"/>
      <c r="AC305" s="210"/>
      <c r="AD305" s="210"/>
      <c r="AE305" s="210"/>
    </row>
    <row r="306" spans="1:31">
      <c r="A306" s="210"/>
      <c r="B306" s="210"/>
      <c r="C306" s="210"/>
      <c r="D306" s="210"/>
      <c r="E306" s="210"/>
      <c r="F306" s="210"/>
      <c r="G306" s="210"/>
      <c r="H306" s="210"/>
      <c r="I306" s="210"/>
      <c r="J306" s="210"/>
      <c r="K306" s="210"/>
      <c r="L306" s="210"/>
      <c r="M306" s="210"/>
      <c r="N306" s="210"/>
      <c r="O306" s="210"/>
      <c r="P306" s="210"/>
      <c r="Q306" s="210"/>
      <c r="R306" s="210"/>
      <c r="S306" s="210"/>
      <c r="T306" s="210"/>
      <c r="U306" s="210"/>
      <c r="V306" s="210"/>
      <c r="W306" s="210"/>
      <c r="X306" s="210"/>
      <c r="Y306" s="210"/>
      <c r="Z306" s="210"/>
      <c r="AA306" s="210"/>
      <c r="AB306" s="210"/>
      <c r="AC306" s="210"/>
      <c r="AD306" s="210"/>
      <c r="AE306" s="210"/>
    </row>
    <row r="307" spans="1:31">
      <c r="A307" s="210"/>
      <c r="B307" s="210"/>
      <c r="C307" s="210"/>
      <c r="D307" s="210"/>
      <c r="E307" s="210"/>
      <c r="F307" s="210"/>
      <c r="G307" s="210"/>
      <c r="H307" s="210"/>
      <c r="I307" s="210"/>
      <c r="J307" s="210"/>
      <c r="K307" s="210"/>
      <c r="L307" s="210"/>
      <c r="M307" s="210"/>
      <c r="N307" s="210"/>
      <c r="O307" s="210"/>
      <c r="P307" s="210"/>
      <c r="Q307" s="210"/>
      <c r="R307" s="210"/>
      <c r="S307" s="210"/>
      <c r="T307" s="210"/>
      <c r="U307" s="210"/>
      <c r="V307" s="210"/>
      <c r="W307" s="210"/>
      <c r="X307" s="210"/>
      <c r="Y307" s="210"/>
      <c r="Z307" s="210"/>
      <c r="AA307" s="210"/>
      <c r="AB307" s="210"/>
      <c r="AC307" s="210"/>
      <c r="AD307" s="210"/>
      <c r="AE307" s="210"/>
    </row>
    <row r="308" spans="1:31">
      <c r="A308" s="210"/>
      <c r="B308" s="210"/>
      <c r="C308" s="210"/>
      <c r="D308" s="210"/>
      <c r="E308" s="210"/>
      <c r="F308" s="210"/>
      <c r="G308" s="210"/>
      <c r="H308" s="210"/>
      <c r="I308" s="210"/>
      <c r="J308" s="210"/>
      <c r="K308" s="210"/>
      <c r="L308" s="210"/>
      <c r="M308" s="210"/>
      <c r="N308" s="210"/>
      <c r="O308" s="210"/>
      <c r="P308" s="210"/>
      <c r="Q308" s="210"/>
      <c r="R308" s="210"/>
      <c r="S308" s="210"/>
      <c r="T308" s="210"/>
      <c r="U308" s="210"/>
      <c r="V308" s="210"/>
      <c r="W308" s="210"/>
      <c r="X308" s="210"/>
      <c r="Y308" s="210"/>
      <c r="Z308" s="210"/>
      <c r="AA308" s="210"/>
      <c r="AB308" s="210"/>
      <c r="AC308" s="210"/>
      <c r="AD308" s="210"/>
      <c r="AE308" s="210"/>
    </row>
    <row r="309" spans="1:31">
      <c r="A309" s="210"/>
      <c r="B309" s="210"/>
      <c r="C309" s="210"/>
      <c r="D309" s="210"/>
      <c r="E309" s="210"/>
      <c r="F309" s="210"/>
      <c r="G309" s="210"/>
      <c r="H309" s="210"/>
      <c r="I309" s="210"/>
      <c r="J309" s="210"/>
      <c r="K309" s="210"/>
      <c r="L309" s="210"/>
      <c r="M309" s="210"/>
      <c r="N309" s="210"/>
      <c r="O309" s="210"/>
      <c r="P309" s="210"/>
      <c r="Q309" s="210"/>
      <c r="R309" s="210"/>
      <c r="S309" s="210"/>
      <c r="T309" s="210"/>
      <c r="U309" s="210"/>
      <c r="V309" s="210"/>
      <c r="W309" s="210"/>
      <c r="X309" s="210"/>
      <c r="Y309" s="210"/>
      <c r="Z309" s="210"/>
      <c r="AA309" s="210"/>
      <c r="AB309" s="210"/>
      <c r="AC309" s="210"/>
      <c r="AD309" s="210"/>
      <c r="AE309" s="210"/>
    </row>
    <row r="310" spans="1:31">
      <c r="A310" s="210"/>
      <c r="B310" s="210"/>
      <c r="C310" s="210"/>
      <c r="D310" s="210"/>
      <c r="E310" s="210"/>
      <c r="F310" s="210"/>
      <c r="G310" s="210"/>
      <c r="H310" s="210"/>
      <c r="I310" s="210"/>
      <c r="J310" s="210"/>
      <c r="K310" s="210"/>
      <c r="L310" s="210"/>
      <c r="M310" s="210"/>
      <c r="N310" s="210"/>
      <c r="O310" s="210"/>
      <c r="P310" s="210"/>
      <c r="Q310" s="210"/>
      <c r="R310" s="210"/>
      <c r="S310" s="210"/>
      <c r="T310" s="210"/>
      <c r="U310" s="210"/>
      <c r="V310" s="210"/>
      <c r="W310" s="210"/>
      <c r="X310" s="210"/>
      <c r="Y310" s="210"/>
      <c r="Z310" s="210"/>
      <c r="AA310" s="210"/>
      <c r="AB310" s="210"/>
      <c r="AC310" s="210"/>
      <c r="AD310" s="210"/>
      <c r="AE310" s="210"/>
    </row>
    <row r="311" spans="1:31">
      <c r="A311" s="210"/>
      <c r="B311" s="210"/>
      <c r="C311" s="210"/>
      <c r="D311" s="210"/>
      <c r="E311" s="210"/>
      <c r="F311" s="210"/>
      <c r="G311" s="210"/>
      <c r="H311" s="210"/>
      <c r="I311" s="210"/>
      <c r="J311" s="210"/>
      <c r="K311" s="210"/>
      <c r="L311" s="210"/>
      <c r="M311" s="210"/>
      <c r="N311" s="210"/>
      <c r="O311" s="210"/>
      <c r="P311" s="210"/>
      <c r="Q311" s="210"/>
      <c r="R311" s="210"/>
      <c r="S311" s="210"/>
      <c r="T311" s="210"/>
      <c r="U311" s="210"/>
      <c r="V311" s="210"/>
      <c r="W311" s="210"/>
      <c r="X311" s="210"/>
      <c r="Y311" s="210"/>
      <c r="Z311" s="210"/>
      <c r="AA311" s="210"/>
      <c r="AB311" s="210"/>
      <c r="AC311" s="210"/>
      <c r="AD311" s="210"/>
      <c r="AE311" s="210"/>
    </row>
    <row r="312" spans="1:31">
      <c r="A312" s="210"/>
      <c r="B312" s="210"/>
      <c r="C312" s="210"/>
      <c r="D312" s="210"/>
      <c r="E312" s="210"/>
      <c r="F312" s="210"/>
      <c r="G312" s="210"/>
      <c r="H312" s="210"/>
      <c r="I312" s="210"/>
      <c r="J312" s="210"/>
      <c r="K312" s="210"/>
      <c r="L312" s="210"/>
      <c r="M312" s="210"/>
      <c r="N312" s="210"/>
      <c r="O312" s="210"/>
      <c r="P312" s="210"/>
      <c r="Q312" s="210"/>
      <c r="R312" s="210"/>
      <c r="S312" s="210"/>
      <c r="T312" s="210"/>
      <c r="U312" s="210"/>
      <c r="V312" s="210"/>
      <c r="W312" s="210"/>
      <c r="X312" s="210"/>
      <c r="Y312" s="210"/>
      <c r="Z312" s="210"/>
      <c r="AA312" s="210"/>
      <c r="AB312" s="210"/>
      <c r="AC312" s="210"/>
      <c r="AD312" s="210"/>
      <c r="AE312" s="210"/>
    </row>
    <row r="313" spans="1:31">
      <c r="A313" s="210"/>
      <c r="B313" s="210"/>
      <c r="C313" s="210"/>
      <c r="D313" s="210"/>
      <c r="E313" s="210"/>
      <c r="F313" s="210"/>
      <c r="G313" s="210"/>
      <c r="H313" s="210"/>
      <c r="I313" s="210"/>
      <c r="J313" s="210"/>
      <c r="K313" s="210"/>
      <c r="L313" s="210"/>
      <c r="M313" s="210"/>
      <c r="N313" s="210"/>
      <c r="O313" s="210"/>
      <c r="P313" s="210"/>
      <c r="Q313" s="210"/>
      <c r="R313" s="210"/>
      <c r="S313" s="210"/>
      <c r="T313" s="210"/>
      <c r="U313" s="210"/>
      <c r="V313" s="210"/>
      <c r="W313" s="210"/>
      <c r="X313" s="210"/>
      <c r="Y313" s="210"/>
      <c r="Z313" s="210"/>
      <c r="AA313" s="210"/>
      <c r="AB313" s="210"/>
      <c r="AC313" s="210"/>
      <c r="AD313" s="210"/>
      <c r="AE313" s="210"/>
    </row>
    <row r="314" spans="1:31">
      <c r="A314" s="210"/>
      <c r="B314" s="210"/>
      <c r="C314" s="210"/>
      <c r="D314" s="210"/>
      <c r="E314" s="210"/>
      <c r="F314" s="210"/>
      <c r="G314" s="210"/>
      <c r="H314" s="210"/>
      <c r="I314" s="210"/>
      <c r="J314" s="210"/>
      <c r="K314" s="210"/>
      <c r="L314" s="210"/>
      <c r="M314" s="210"/>
      <c r="N314" s="210"/>
      <c r="O314" s="210"/>
      <c r="P314" s="210"/>
      <c r="Q314" s="210"/>
      <c r="R314" s="210"/>
      <c r="S314" s="210"/>
      <c r="T314" s="210"/>
      <c r="U314" s="210"/>
      <c r="V314" s="210"/>
      <c r="W314" s="210"/>
      <c r="X314" s="210"/>
      <c r="Y314" s="210"/>
      <c r="Z314" s="210"/>
      <c r="AA314" s="210"/>
      <c r="AB314" s="210"/>
      <c r="AC314" s="210"/>
      <c r="AD314" s="210"/>
      <c r="AE314" s="210"/>
    </row>
    <row r="315" spans="1:31">
      <c r="A315" s="210"/>
      <c r="B315" s="210"/>
      <c r="C315" s="210"/>
      <c r="D315" s="210"/>
      <c r="E315" s="210"/>
      <c r="F315" s="210"/>
      <c r="G315" s="210"/>
      <c r="H315" s="210"/>
      <c r="I315" s="210"/>
      <c r="J315" s="210"/>
      <c r="K315" s="210"/>
      <c r="L315" s="210"/>
      <c r="M315" s="210"/>
      <c r="N315" s="210"/>
      <c r="O315" s="210"/>
      <c r="P315" s="210"/>
      <c r="Q315" s="210"/>
      <c r="R315" s="210"/>
      <c r="S315" s="210"/>
      <c r="T315" s="210"/>
      <c r="U315" s="210"/>
      <c r="V315" s="210"/>
      <c r="W315" s="210"/>
      <c r="X315" s="210"/>
      <c r="Y315" s="210"/>
      <c r="Z315" s="210"/>
      <c r="AA315" s="210"/>
      <c r="AB315" s="210"/>
      <c r="AC315" s="210"/>
      <c r="AD315" s="210"/>
      <c r="AE315" s="210"/>
    </row>
    <row r="316" spans="1:31">
      <c r="A316" s="210"/>
      <c r="B316" s="210"/>
      <c r="C316" s="210"/>
      <c r="D316" s="210"/>
      <c r="E316" s="210"/>
      <c r="F316" s="210"/>
      <c r="G316" s="210"/>
      <c r="H316" s="210"/>
      <c r="I316" s="210"/>
      <c r="J316" s="210"/>
      <c r="K316" s="210"/>
      <c r="L316" s="210"/>
      <c r="M316" s="210"/>
      <c r="N316" s="210"/>
      <c r="O316" s="210"/>
      <c r="P316" s="210"/>
      <c r="Q316" s="210"/>
      <c r="R316" s="210"/>
      <c r="S316" s="210"/>
      <c r="T316" s="210"/>
      <c r="U316" s="210"/>
      <c r="V316" s="210"/>
      <c r="W316" s="210"/>
      <c r="X316" s="210"/>
      <c r="Y316" s="210"/>
      <c r="Z316" s="210"/>
      <c r="AA316" s="210"/>
      <c r="AB316" s="210"/>
      <c r="AC316" s="210"/>
      <c r="AD316" s="210"/>
      <c r="AE316" s="210"/>
    </row>
    <row r="317" spans="1:31">
      <c r="A317" s="210"/>
      <c r="B317" s="210"/>
      <c r="C317" s="210"/>
      <c r="D317" s="210"/>
      <c r="E317" s="210"/>
      <c r="F317" s="210"/>
      <c r="G317" s="210"/>
      <c r="H317" s="210"/>
      <c r="I317" s="210"/>
      <c r="J317" s="210"/>
      <c r="K317" s="210"/>
      <c r="L317" s="210"/>
      <c r="M317" s="210"/>
      <c r="N317" s="210"/>
      <c r="O317" s="210"/>
      <c r="P317" s="210"/>
      <c r="Q317" s="210"/>
      <c r="R317" s="210"/>
      <c r="S317" s="210"/>
      <c r="T317" s="210"/>
      <c r="U317" s="210"/>
      <c r="V317" s="210"/>
      <c r="W317" s="210"/>
      <c r="X317" s="210"/>
      <c r="Y317" s="210"/>
      <c r="Z317" s="210"/>
      <c r="AA317" s="210"/>
      <c r="AB317" s="210"/>
      <c r="AC317" s="210"/>
      <c r="AD317" s="210"/>
      <c r="AE317" s="210"/>
    </row>
    <row r="318" spans="1:31">
      <c r="A318" s="210"/>
      <c r="B318" s="210"/>
      <c r="C318" s="210"/>
      <c r="D318" s="210"/>
      <c r="E318" s="210"/>
      <c r="F318" s="210"/>
      <c r="G318" s="210"/>
      <c r="H318" s="210"/>
      <c r="I318" s="210"/>
      <c r="J318" s="210"/>
      <c r="K318" s="210"/>
      <c r="L318" s="210"/>
      <c r="M318" s="210"/>
      <c r="N318" s="210"/>
      <c r="O318" s="210"/>
      <c r="P318" s="210"/>
      <c r="Q318" s="210"/>
      <c r="R318" s="210"/>
      <c r="S318" s="210"/>
      <c r="T318" s="210"/>
      <c r="U318" s="210"/>
      <c r="V318" s="210"/>
      <c r="W318" s="210"/>
      <c r="X318" s="210"/>
      <c r="Y318" s="210"/>
      <c r="Z318" s="210"/>
      <c r="AA318" s="210"/>
      <c r="AB318" s="210"/>
      <c r="AC318" s="210"/>
      <c r="AD318" s="210"/>
      <c r="AE318" s="210"/>
    </row>
    <row r="319" spans="1:31">
      <c r="A319" s="210"/>
      <c r="B319" s="210"/>
      <c r="C319" s="210"/>
      <c r="D319" s="210"/>
      <c r="E319" s="210"/>
      <c r="F319" s="210"/>
      <c r="G319" s="210"/>
      <c r="H319" s="210"/>
      <c r="I319" s="210"/>
      <c r="J319" s="210"/>
      <c r="K319" s="210"/>
      <c r="L319" s="210"/>
      <c r="M319" s="210"/>
      <c r="N319" s="210"/>
      <c r="O319" s="210"/>
      <c r="P319" s="210"/>
      <c r="Q319" s="210"/>
      <c r="R319" s="210"/>
      <c r="S319" s="210"/>
      <c r="T319" s="210"/>
      <c r="U319" s="210"/>
      <c r="V319" s="210"/>
      <c r="W319" s="210"/>
      <c r="X319" s="210"/>
      <c r="Y319" s="210"/>
      <c r="Z319" s="210"/>
      <c r="AA319" s="210"/>
      <c r="AB319" s="210"/>
      <c r="AC319" s="210"/>
      <c r="AD319" s="210"/>
      <c r="AE319" s="210"/>
    </row>
    <row r="320" spans="1:31">
      <c r="A320" s="210"/>
      <c r="B320" s="210"/>
      <c r="C320" s="210"/>
      <c r="D320" s="210"/>
      <c r="E320" s="210"/>
      <c r="F320" s="210"/>
      <c r="G320" s="210"/>
      <c r="H320" s="210"/>
      <c r="I320" s="210"/>
      <c r="J320" s="210"/>
      <c r="K320" s="210"/>
      <c r="L320" s="210"/>
      <c r="M320" s="210"/>
      <c r="N320" s="210"/>
      <c r="O320" s="210"/>
      <c r="P320" s="210"/>
      <c r="Q320" s="210"/>
      <c r="R320" s="210"/>
      <c r="S320" s="210"/>
      <c r="T320" s="210"/>
      <c r="U320" s="210"/>
      <c r="V320" s="210"/>
      <c r="W320" s="210"/>
      <c r="X320" s="210"/>
      <c r="Y320" s="210"/>
      <c r="Z320" s="210"/>
      <c r="AA320" s="210"/>
      <c r="AB320" s="210"/>
      <c r="AC320" s="210"/>
      <c r="AD320" s="210"/>
      <c r="AE320" s="210"/>
    </row>
    <row r="321" spans="1:31">
      <c r="A321" s="210"/>
      <c r="B321" s="210"/>
      <c r="C321" s="210"/>
      <c r="D321" s="210"/>
      <c r="E321" s="210"/>
      <c r="F321" s="210"/>
      <c r="G321" s="210"/>
      <c r="H321" s="210"/>
      <c r="I321" s="210"/>
      <c r="J321" s="210"/>
      <c r="K321" s="210"/>
      <c r="L321" s="210"/>
      <c r="M321" s="210"/>
      <c r="N321" s="210"/>
      <c r="O321" s="210"/>
      <c r="P321" s="210"/>
      <c r="Q321" s="210"/>
      <c r="R321" s="210"/>
      <c r="S321" s="210"/>
      <c r="T321" s="210"/>
      <c r="U321" s="210"/>
      <c r="V321" s="210"/>
      <c r="W321" s="210"/>
      <c r="X321" s="210"/>
      <c r="Y321" s="210"/>
      <c r="Z321" s="210"/>
      <c r="AA321" s="210"/>
      <c r="AB321" s="210"/>
      <c r="AC321" s="210"/>
      <c r="AD321" s="210"/>
      <c r="AE321" s="210"/>
    </row>
    <row r="322" spans="1:31">
      <c r="A322" s="210"/>
      <c r="B322" s="210"/>
      <c r="C322" s="210"/>
      <c r="D322" s="210"/>
      <c r="E322" s="210"/>
      <c r="F322" s="210"/>
      <c r="G322" s="210"/>
      <c r="H322" s="210"/>
      <c r="I322" s="210"/>
      <c r="J322" s="210"/>
      <c r="K322" s="210"/>
      <c r="L322" s="210"/>
      <c r="M322" s="210"/>
      <c r="N322" s="210"/>
      <c r="O322" s="210"/>
      <c r="P322" s="210"/>
      <c r="Q322" s="210"/>
      <c r="R322" s="210"/>
      <c r="S322" s="210"/>
      <c r="T322" s="210"/>
      <c r="U322" s="210"/>
      <c r="V322" s="210"/>
      <c r="W322" s="210"/>
      <c r="X322" s="210"/>
      <c r="Y322" s="210"/>
      <c r="Z322" s="210"/>
      <c r="AA322" s="210"/>
      <c r="AB322" s="210"/>
      <c r="AC322" s="210"/>
      <c r="AD322" s="210"/>
      <c r="AE322" s="210"/>
    </row>
    <row r="323" spans="1:31">
      <c r="A323" s="210"/>
      <c r="B323" s="210"/>
      <c r="C323" s="210"/>
      <c r="D323" s="210"/>
      <c r="E323" s="210"/>
      <c r="F323" s="210"/>
      <c r="G323" s="210"/>
      <c r="H323" s="210"/>
      <c r="I323" s="210"/>
      <c r="J323" s="210"/>
      <c r="K323" s="210"/>
      <c r="L323" s="210"/>
      <c r="M323" s="210"/>
      <c r="N323" s="210"/>
      <c r="O323" s="210"/>
      <c r="P323" s="210"/>
      <c r="Q323" s="210"/>
      <c r="R323" s="210"/>
      <c r="S323" s="210"/>
      <c r="T323" s="210"/>
      <c r="U323" s="210"/>
      <c r="V323" s="210"/>
      <c r="W323" s="210"/>
      <c r="X323" s="210"/>
      <c r="Y323" s="210"/>
      <c r="Z323" s="210"/>
      <c r="AA323" s="210"/>
      <c r="AB323" s="210"/>
      <c r="AC323" s="210"/>
      <c r="AD323" s="210"/>
      <c r="AE323" s="210"/>
    </row>
    <row r="324" spans="1:31">
      <c r="A324" s="210"/>
      <c r="B324" s="210"/>
      <c r="C324" s="210"/>
      <c r="D324" s="210"/>
      <c r="E324" s="210"/>
      <c r="F324" s="210"/>
      <c r="G324" s="210"/>
      <c r="H324" s="210"/>
      <c r="I324" s="210"/>
      <c r="J324" s="210"/>
      <c r="K324" s="210"/>
      <c r="L324" s="210"/>
      <c r="M324" s="210"/>
      <c r="N324" s="210"/>
      <c r="O324" s="210"/>
      <c r="P324" s="210"/>
      <c r="Q324" s="210"/>
      <c r="R324" s="210"/>
      <c r="S324" s="210"/>
      <c r="T324" s="210"/>
      <c r="U324" s="210"/>
      <c r="V324" s="210"/>
      <c r="W324" s="210"/>
      <c r="X324" s="210"/>
      <c r="Y324" s="210"/>
      <c r="Z324" s="210"/>
      <c r="AA324" s="210"/>
      <c r="AB324" s="210"/>
      <c r="AC324" s="210"/>
      <c r="AD324" s="210"/>
      <c r="AE324" s="210"/>
    </row>
    <row r="325" spans="1:31">
      <c r="A325" s="210"/>
      <c r="B325" s="210"/>
      <c r="C325" s="210"/>
      <c r="D325" s="210"/>
      <c r="E325" s="210"/>
      <c r="F325" s="210"/>
      <c r="G325" s="210"/>
      <c r="H325" s="210"/>
      <c r="I325" s="210"/>
      <c r="J325" s="210"/>
      <c r="K325" s="210"/>
      <c r="L325" s="210"/>
      <c r="M325" s="210"/>
      <c r="N325" s="210"/>
      <c r="O325" s="210"/>
      <c r="P325" s="210"/>
      <c r="Q325" s="210"/>
      <c r="R325" s="210"/>
      <c r="S325" s="210"/>
      <c r="T325" s="210"/>
      <c r="U325" s="210"/>
      <c r="V325" s="210"/>
      <c r="W325" s="210"/>
      <c r="X325" s="210"/>
      <c r="Y325" s="210"/>
      <c r="Z325" s="210"/>
      <c r="AA325" s="210"/>
      <c r="AB325" s="210"/>
      <c r="AC325" s="210"/>
      <c r="AD325" s="210"/>
      <c r="AE325" s="210"/>
    </row>
    <row r="326" spans="1:31">
      <c r="A326" s="210"/>
      <c r="B326" s="210"/>
      <c r="C326" s="210"/>
      <c r="D326" s="210"/>
      <c r="E326" s="210"/>
      <c r="F326" s="210"/>
      <c r="G326" s="210"/>
      <c r="H326" s="210"/>
      <c r="I326" s="210"/>
      <c r="J326" s="210"/>
      <c r="K326" s="210"/>
      <c r="L326" s="210"/>
      <c r="M326" s="210"/>
      <c r="N326" s="210"/>
      <c r="O326" s="210"/>
      <c r="P326" s="210"/>
      <c r="Q326" s="210"/>
      <c r="R326" s="210"/>
      <c r="S326" s="210"/>
      <c r="T326" s="210"/>
      <c r="U326" s="210"/>
      <c r="V326" s="210"/>
      <c r="W326" s="210"/>
      <c r="X326" s="210"/>
      <c r="Y326" s="210"/>
      <c r="Z326" s="210"/>
      <c r="AA326" s="210"/>
      <c r="AB326" s="210"/>
      <c r="AC326" s="210"/>
      <c r="AD326" s="210"/>
      <c r="AE326" s="210"/>
    </row>
    <row r="327" spans="1:31">
      <c r="A327" s="210"/>
      <c r="B327" s="210"/>
      <c r="C327" s="210"/>
      <c r="D327" s="210"/>
      <c r="E327" s="210"/>
      <c r="F327" s="210"/>
      <c r="G327" s="210"/>
      <c r="H327" s="210"/>
      <c r="I327" s="210"/>
      <c r="J327" s="210"/>
      <c r="K327" s="210"/>
      <c r="L327" s="210"/>
      <c r="M327" s="210"/>
      <c r="N327" s="210"/>
      <c r="O327" s="210"/>
      <c r="P327" s="210"/>
      <c r="Q327" s="210"/>
      <c r="R327" s="210"/>
      <c r="S327" s="210"/>
      <c r="T327" s="210"/>
      <c r="U327" s="210"/>
      <c r="V327" s="210"/>
      <c r="W327" s="210"/>
      <c r="X327" s="210"/>
      <c r="Y327" s="210"/>
      <c r="Z327" s="210"/>
      <c r="AA327" s="210"/>
      <c r="AB327" s="210"/>
      <c r="AC327" s="210"/>
      <c r="AD327" s="210"/>
      <c r="AE327" s="210"/>
    </row>
    <row r="328" spans="1:31">
      <c r="A328" s="210"/>
      <c r="B328" s="210"/>
      <c r="C328" s="210"/>
      <c r="D328" s="210"/>
      <c r="E328" s="210"/>
      <c r="F328" s="210"/>
      <c r="G328" s="210"/>
      <c r="H328" s="210"/>
      <c r="I328" s="210"/>
      <c r="J328" s="210"/>
      <c r="K328" s="210"/>
      <c r="L328" s="210"/>
      <c r="M328" s="210"/>
      <c r="N328" s="210"/>
      <c r="O328" s="210"/>
      <c r="P328" s="210"/>
      <c r="Q328" s="210"/>
      <c r="R328" s="210"/>
      <c r="S328" s="210"/>
      <c r="T328" s="210"/>
      <c r="U328" s="210"/>
      <c r="V328" s="210"/>
      <c r="W328" s="210"/>
      <c r="X328" s="210"/>
      <c r="Y328" s="210"/>
      <c r="Z328" s="210"/>
      <c r="AA328" s="210"/>
      <c r="AB328" s="210"/>
      <c r="AC328" s="210"/>
      <c r="AD328" s="210"/>
      <c r="AE328" s="210"/>
    </row>
    <row r="329" spans="1:31">
      <c r="A329" s="210"/>
      <c r="B329" s="210"/>
      <c r="C329" s="210"/>
      <c r="D329" s="210"/>
      <c r="E329" s="210"/>
      <c r="F329" s="210"/>
      <c r="G329" s="210"/>
      <c r="H329" s="210"/>
      <c r="I329" s="210"/>
      <c r="J329" s="210"/>
      <c r="K329" s="210"/>
      <c r="L329" s="210"/>
      <c r="M329" s="210"/>
      <c r="N329" s="210"/>
      <c r="O329" s="210"/>
      <c r="P329" s="210"/>
      <c r="Q329" s="210"/>
      <c r="R329" s="210"/>
      <c r="S329" s="210"/>
      <c r="T329" s="210"/>
      <c r="U329" s="210"/>
      <c r="V329" s="210"/>
      <c r="W329" s="210"/>
      <c r="X329" s="210"/>
      <c r="Y329" s="210"/>
      <c r="Z329" s="210"/>
      <c r="AA329" s="210"/>
      <c r="AB329" s="210"/>
      <c r="AC329" s="210"/>
      <c r="AD329" s="210"/>
      <c r="AE329" s="210"/>
    </row>
    <row r="330" spans="1:31">
      <c r="A330" s="210"/>
      <c r="B330" s="210"/>
      <c r="C330" s="210"/>
      <c r="D330" s="210"/>
      <c r="E330" s="210"/>
      <c r="F330" s="210"/>
      <c r="G330" s="210"/>
      <c r="H330" s="210"/>
      <c r="I330" s="210"/>
      <c r="J330" s="210"/>
      <c r="K330" s="210"/>
      <c r="L330" s="210"/>
      <c r="M330" s="210"/>
      <c r="N330" s="210"/>
      <c r="O330" s="210"/>
      <c r="P330" s="210"/>
      <c r="Q330" s="210"/>
      <c r="R330" s="210"/>
      <c r="S330" s="210"/>
      <c r="T330" s="210"/>
      <c r="U330" s="210"/>
      <c r="V330" s="210"/>
      <c r="W330" s="210"/>
      <c r="X330" s="210"/>
      <c r="Y330" s="210"/>
      <c r="Z330" s="210"/>
      <c r="AA330" s="210"/>
      <c r="AB330" s="210"/>
      <c r="AC330" s="210"/>
      <c r="AD330" s="210"/>
      <c r="AE330" s="210"/>
    </row>
    <row r="331" spans="1:31">
      <c r="A331" s="210"/>
      <c r="B331" s="210"/>
      <c r="C331" s="210"/>
      <c r="D331" s="210"/>
      <c r="E331" s="210"/>
      <c r="F331" s="210"/>
      <c r="G331" s="210"/>
      <c r="H331" s="210"/>
      <c r="I331" s="210"/>
      <c r="J331" s="210"/>
      <c r="K331" s="210"/>
      <c r="L331" s="210"/>
      <c r="M331" s="210"/>
      <c r="N331" s="210"/>
      <c r="O331" s="210"/>
      <c r="P331" s="210"/>
      <c r="Q331" s="210"/>
      <c r="R331" s="210"/>
      <c r="S331" s="210"/>
      <c r="T331" s="210"/>
      <c r="U331" s="210"/>
      <c r="V331" s="210"/>
      <c r="W331" s="210"/>
      <c r="X331" s="210"/>
      <c r="Y331" s="210"/>
      <c r="Z331" s="210"/>
      <c r="AA331" s="210"/>
      <c r="AB331" s="210"/>
      <c r="AC331" s="210"/>
      <c r="AD331" s="210"/>
      <c r="AE331" s="210"/>
    </row>
    <row r="332" spans="1:31">
      <c r="A332" s="210"/>
      <c r="B332" s="210"/>
      <c r="C332" s="210"/>
      <c r="D332" s="210"/>
      <c r="E332" s="210"/>
      <c r="F332" s="210"/>
      <c r="G332" s="210"/>
      <c r="H332" s="210"/>
      <c r="I332" s="210"/>
      <c r="J332" s="210"/>
      <c r="K332" s="210"/>
      <c r="L332" s="210"/>
      <c r="M332" s="210"/>
      <c r="N332" s="210"/>
      <c r="O332" s="210"/>
      <c r="P332" s="210"/>
      <c r="Q332" s="210"/>
      <c r="R332" s="210"/>
      <c r="S332" s="210"/>
      <c r="T332" s="210"/>
      <c r="U332" s="210"/>
      <c r="V332" s="210"/>
      <c r="W332" s="210"/>
      <c r="X332" s="210"/>
      <c r="Y332" s="210"/>
      <c r="Z332" s="210"/>
      <c r="AA332" s="210"/>
      <c r="AB332" s="210"/>
      <c r="AC332" s="210"/>
      <c r="AD332" s="210"/>
      <c r="AE332" s="210"/>
    </row>
    <row r="333" spans="1:31">
      <c r="A333" s="210"/>
      <c r="B333" s="210"/>
      <c r="C333" s="210"/>
      <c r="D333" s="210"/>
      <c r="E333" s="210"/>
      <c r="F333" s="210"/>
      <c r="G333" s="210"/>
      <c r="H333" s="210"/>
      <c r="I333" s="210"/>
      <c r="J333" s="210"/>
      <c r="K333" s="210"/>
      <c r="L333" s="210"/>
      <c r="M333" s="210"/>
      <c r="N333" s="210"/>
      <c r="O333" s="210"/>
      <c r="P333" s="210"/>
      <c r="Q333" s="210"/>
      <c r="R333" s="210"/>
      <c r="S333" s="210"/>
      <c r="T333" s="210"/>
      <c r="U333" s="210"/>
      <c r="V333" s="210"/>
      <c r="W333" s="210"/>
      <c r="X333" s="210"/>
      <c r="Y333" s="210"/>
      <c r="Z333" s="210"/>
      <c r="AA333" s="210"/>
      <c r="AB333" s="210"/>
      <c r="AC333" s="210"/>
      <c r="AD333" s="210"/>
      <c r="AE333" s="210"/>
    </row>
  </sheetData>
  <mergeCells count="4">
    <mergeCell ref="G11:G12"/>
    <mergeCell ref="H11:H12"/>
    <mergeCell ref="I11:I12"/>
    <mergeCell ref="J11:J12"/>
  </mergeCells>
  <conditionalFormatting sqref="R21:U30">
    <cfRule type="cellIs" dxfId="2" priority="2" stopIfTrue="1" operator="equal">
      <formula>0</formula>
    </cfRule>
  </conditionalFormatting>
  <conditionalFormatting sqref="Y9:AB18">
    <cfRule type="cellIs" dxfId="1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L23" sqref="A1:L23"/>
    </sheetView>
  </sheetViews>
  <sheetFormatPr defaultRowHeight="12.75"/>
  <sheetData>
    <row r="1" spans="1:12">
      <c r="A1" s="211"/>
      <c r="B1" s="212"/>
      <c r="C1" s="212"/>
      <c r="D1" s="212"/>
      <c r="E1" s="212"/>
      <c r="F1" s="209"/>
      <c r="G1" s="209"/>
      <c r="H1" s="209"/>
      <c r="I1" s="209"/>
      <c r="J1" s="209"/>
      <c r="K1" s="210"/>
      <c r="L1" s="210"/>
    </row>
    <row r="2" spans="1:12">
      <c r="A2" s="211"/>
      <c r="B2" s="212"/>
      <c r="C2" s="212"/>
      <c r="D2" s="212"/>
      <c r="E2" s="212"/>
      <c r="F2" s="209"/>
      <c r="G2" s="209"/>
      <c r="H2" s="209"/>
      <c r="I2" s="209"/>
      <c r="J2" s="209"/>
      <c r="K2" s="210"/>
      <c r="L2" s="210"/>
    </row>
    <row r="3" spans="1:12">
      <c r="A3" s="211"/>
      <c r="B3" s="212"/>
      <c r="C3" s="212"/>
      <c r="D3" s="212"/>
      <c r="E3" s="212"/>
      <c r="F3" s="209"/>
      <c r="G3" s="209"/>
      <c r="H3" s="209"/>
      <c r="I3" s="209"/>
      <c r="J3" s="209"/>
      <c r="K3" s="210"/>
      <c r="L3" s="210"/>
    </row>
    <row r="4" spans="1:12">
      <c r="A4" s="211"/>
      <c r="B4" s="212"/>
      <c r="C4" s="212"/>
      <c r="D4" s="212"/>
      <c r="E4" s="212"/>
      <c r="F4" s="209"/>
      <c r="G4" s="209"/>
      <c r="H4" s="209"/>
      <c r="I4" s="209"/>
      <c r="J4" s="209"/>
      <c r="K4" s="210"/>
      <c r="L4" s="210"/>
    </row>
    <row r="5" spans="1:12">
      <c r="A5" s="211"/>
      <c r="B5" s="212"/>
      <c r="C5" s="212"/>
      <c r="D5" s="212"/>
      <c r="E5" s="212"/>
      <c r="F5" s="209"/>
      <c r="G5" s="209"/>
      <c r="H5" s="209"/>
      <c r="I5" s="209"/>
      <c r="J5" s="209"/>
      <c r="K5" s="210"/>
      <c r="L5" s="210"/>
    </row>
    <row r="6" spans="1:12">
      <c r="A6" s="211"/>
      <c r="B6" s="212"/>
      <c r="C6" s="212"/>
      <c r="D6" s="212"/>
      <c r="E6" s="212"/>
      <c r="F6" s="209"/>
      <c r="G6" s="209"/>
      <c r="H6" s="209"/>
      <c r="I6" s="209"/>
      <c r="J6" s="209"/>
      <c r="K6" s="210"/>
      <c r="L6" s="210"/>
    </row>
    <row r="7" spans="1:12">
      <c r="A7" s="211"/>
      <c r="B7" s="212"/>
      <c r="C7" s="212"/>
      <c r="D7" s="212"/>
      <c r="E7" s="212"/>
      <c r="F7" s="209"/>
      <c r="G7" s="209"/>
      <c r="H7" s="209"/>
      <c r="I7" s="209"/>
      <c r="J7" s="209"/>
      <c r="K7" s="210"/>
      <c r="L7" s="210"/>
    </row>
    <row r="8" spans="1:12">
      <c r="A8" s="211"/>
      <c r="B8" s="212"/>
      <c r="C8" s="212"/>
      <c r="D8" s="212"/>
      <c r="E8" s="212"/>
      <c r="F8" s="209"/>
      <c r="G8" s="209"/>
      <c r="H8" s="209"/>
      <c r="I8" s="209"/>
      <c r="J8" s="209"/>
      <c r="K8" s="210"/>
      <c r="L8" s="210"/>
    </row>
    <row r="9" spans="1:12">
      <c r="A9" s="211"/>
      <c r="B9" s="212"/>
      <c r="C9" s="212"/>
      <c r="D9" s="212"/>
      <c r="E9" s="212"/>
      <c r="F9" s="209"/>
      <c r="G9" s="209"/>
      <c r="H9" s="209"/>
      <c r="I9" s="209"/>
      <c r="J9" s="209"/>
      <c r="K9" s="210"/>
      <c r="L9" s="210"/>
    </row>
    <row r="10" spans="1:12">
      <c r="A10" s="211"/>
      <c r="B10" s="212"/>
      <c r="C10" s="212"/>
      <c r="D10" s="212"/>
      <c r="E10" s="212"/>
      <c r="F10" s="209"/>
      <c r="G10" s="209"/>
      <c r="H10" s="209"/>
      <c r="I10" s="209"/>
      <c r="J10" s="209"/>
      <c r="K10" s="210"/>
      <c r="L10" s="210"/>
    </row>
    <row r="11" spans="1:12">
      <c r="A11" s="210"/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</row>
    <row r="12" spans="1:12">
      <c r="A12" s="210"/>
      <c r="B12" s="210"/>
      <c r="C12" s="210"/>
      <c r="D12" s="210"/>
      <c r="E12" s="210"/>
      <c r="F12" s="209"/>
      <c r="G12" s="210"/>
      <c r="H12" s="210"/>
      <c r="I12" s="210"/>
      <c r="J12" s="210"/>
      <c r="K12" s="210"/>
      <c r="L12" s="210"/>
    </row>
    <row r="13" spans="1:12">
      <c r="A13" s="210"/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</row>
    <row r="14" spans="1:12">
      <c r="A14" s="210"/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</row>
    <row r="15" spans="1:12">
      <c r="A15" s="210"/>
      <c r="B15" s="210"/>
      <c r="C15" s="210"/>
      <c r="D15" s="210"/>
      <c r="E15" s="210"/>
      <c r="F15" s="210"/>
      <c r="G15" s="210"/>
      <c r="H15" s="210"/>
      <c r="I15" s="210"/>
      <c r="J15" s="210"/>
      <c r="K15" s="210"/>
      <c r="L15" s="210"/>
    </row>
    <row r="16" spans="1:12">
      <c r="A16" s="210"/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</row>
    <row r="17" spans="1:12">
      <c r="A17" s="210"/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</row>
    <row r="18" spans="1:12">
      <c r="A18" s="210"/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</row>
    <row r="19" spans="1:12">
      <c r="A19" s="210"/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</row>
    <row r="20" spans="1:12">
      <c r="A20" s="210"/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</row>
    <row r="21" spans="1:12">
      <c r="A21" s="210"/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</row>
    <row r="22" spans="1:12">
      <c r="A22" s="210"/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</row>
    <row r="23" spans="1:12">
      <c r="A23" s="210"/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</row>
  </sheetData>
  <conditionalFormatting sqref="B1:E10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Plan studiów </vt:lpstr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Przemek</dc:creator>
  <cp:lastModifiedBy>Marzena Gembara</cp:lastModifiedBy>
  <cp:lastPrinted>2015-09-25T08:21:49Z</cp:lastPrinted>
  <dcterms:created xsi:type="dcterms:W3CDTF">2008-12-05T12:28:36Z</dcterms:created>
  <dcterms:modified xsi:type="dcterms:W3CDTF">2017-03-07T09:28:53Z</dcterms:modified>
</cp:coreProperties>
</file>